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tra/Documents/ФОНД ПОДАРИ ЖИЗНЬ/ОТЧЕТЫ/Ящики/"/>
    </mc:Choice>
  </mc:AlternateContent>
  <xr:revisionPtr revIDLastSave="0" documentId="8_{EA299C2C-F88B-6847-9BAE-81A14C350D19}" xr6:coauthVersionLast="45" xr6:coauthVersionMax="45" xr10:uidLastSave="{00000000-0000-0000-0000-000000000000}"/>
  <bookViews>
    <workbookView xWindow="360" yWindow="460" windowWidth="24680" windowHeight="10780" xr2:uid="{00000000-000D-0000-FFFF-FFFF00000000}"/>
  </bookViews>
  <sheets>
    <sheet name="Сводный отчет" sheetId="1" r:id="rId1"/>
    <sheet name="Список ПКО" sheetId="3" r:id="rId2"/>
    <sheet name="Список РКО" sheetId="4" r:id="rId3"/>
  </sheets>
  <definedNames>
    <definedName name="_xlnm._FilterDatabase" localSheetId="0" hidden="1">'Сводный отчет'!$A$15:$M$243</definedName>
    <definedName name="_xlnm._FilterDatabase" localSheetId="1" hidden="1">'Список ПКО'!$A$1:$H$196</definedName>
    <definedName name="_xlnm._FilterDatabase" localSheetId="2" hidden="1">'Список РКО'!$A$1:$C$106</definedName>
  </definedNames>
  <calcPr calcId="191029"/>
</workbook>
</file>

<file path=xl/calcChain.xml><?xml version="1.0" encoding="utf-8"?>
<calcChain xmlns="http://schemas.openxmlformats.org/spreadsheetml/2006/main">
  <c r="C106" i="4" l="1"/>
  <c r="I243" i="1" l="1"/>
  <c r="F243" i="1" l="1"/>
  <c r="K32" i="1" l="1"/>
  <c r="K243" i="1" s="1"/>
</calcChain>
</file>

<file path=xl/sharedStrings.xml><?xml version="1.0" encoding="utf-8"?>
<sst xmlns="http://schemas.openxmlformats.org/spreadsheetml/2006/main" count="1093" uniqueCount="507">
  <si>
    <t>б/н</t>
  </si>
  <si>
    <t>стационарный</t>
  </si>
  <si>
    <t>Оказание помощи детям и молодым взрослым (от 0 до 25 лет), страдающим онкологическими, гематологическими и иными тяжелыми заболеваниями</t>
  </si>
  <si>
    <t>107/16</t>
  </si>
  <si>
    <t>2-БЗВ/2014</t>
  </si>
  <si>
    <t>1-11А/20</t>
  </si>
  <si>
    <t>Цель расхода</t>
  </si>
  <si>
    <t>Сумма расхода</t>
  </si>
  <si>
    <t>Дата расхода</t>
  </si>
  <si>
    <t>Сумма</t>
  </si>
  <si>
    <t>Дата выемки</t>
  </si>
  <si>
    <t>Дата договора</t>
  </si>
  <si>
    <t>№ Договора</t>
  </si>
  <si>
    <t>Вид ящика</t>
  </si>
  <si>
    <t>01.01.2020-31.12.2020</t>
  </si>
  <si>
    <t>Сроки сбора благотворительных пожертвований</t>
  </si>
  <si>
    <t>https://podari-zhizn.ru/</t>
  </si>
  <si>
    <t>Сайт</t>
  </si>
  <si>
    <t>7714320009</t>
  </si>
  <si>
    <t>ИНН</t>
  </si>
  <si>
    <t>1067799030639</t>
  </si>
  <si>
    <t>ОГРН</t>
  </si>
  <si>
    <t>119048, Москва, Доватора ул, дом № 13</t>
  </si>
  <si>
    <t>Фактический адрес</t>
  </si>
  <si>
    <t>123007, Москва, 3-ий Хорошевский пр-зд, дом № 5</t>
  </si>
  <si>
    <t>Юридический адрес</t>
  </si>
  <si>
    <t>Благотворительный фонд помощи детям с онкогематологическими и иными тяжелыми заболеваниями "ПОДАРИ ЖИЗНЬ"</t>
  </si>
  <si>
    <t>Наименование организации</t>
  </si>
  <si>
    <t>об использовании собранных благотворительных пожертвований</t>
  </si>
  <si>
    <t xml:space="preserve">некоммерческой организации </t>
  </si>
  <si>
    <t xml:space="preserve">Отчет </t>
  </si>
  <si>
    <t>Москва, ул. Щукинская, д. 6к2</t>
  </si>
  <si>
    <t>Москва, Мичуринский пр-т, д. 25к2</t>
  </si>
  <si>
    <t>Москва, ул. Родионовская, д. 10к1</t>
  </si>
  <si>
    <t>МО, аэропорт, Шереметьево, терминал Аэроэкспресс</t>
  </si>
  <si>
    <t>Москва, Зеленоград, корпус 1824</t>
  </si>
  <si>
    <t>Москва, Кутузовский пр-т, д. 36с6</t>
  </si>
  <si>
    <t>Москва, ул Молодогвардейская, д. 4к1</t>
  </si>
  <si>
    <t>МО, Шаховский р-он, р.п. Шаховская, ул. 1-я Советская, д. 30</t>
  </si>
  <si>
    <t>Место установки</t>
  </si>
  <si>
    <t>2-Б3В/2014</t>
  </si>
  <si>
    <t>Питание пациентов НМИЦ ДГОИ и сопровождающих лиц в период карантина</t>
  </si>
  <si>
    <t>Москва, Мичуринский пр-т, 31к4</t>
  </si>
  <si>
    <t>Москва, ул. Профсоюзная, 56</t>
  </si>
  <si>
    <t>Москва, Ленинский проспект, 99</t>
  </si>
  <si>
    <t>МО, Деревня Румянцево, д.1</t>
  </si>
  <si>
    <t>Москва, Коштоянца, дом 2с1</t>
  </si>
  <si>
    <t>Москва, пр-т Вернадского, 121к1</t>
  </si>
  <si>
    <t>Москва, Университетский пр-т, д. 19</t>
  </si>
  <si>
    <t>Москва, ул 2я Марьиной рощи, 10/14</t>
  </si>
  <si>
    <t>Москва, Сущёвский вал, д. 56, парк 'Фестивальный'</t>
  </si>
  <si>
    <t>Москва, ул. Большая Новодмитровская, 14с1</t>
  </si>
  <si>
    <t>Млосква, Кутузовский пр-т, дом 36, стр.3</t>
  </si>
  <si>
    <t>Москва, ул. Щукинская, д. 6, корп. 2</t>
  </si>
  <si>
    <t>Доставка незарегистрированных препаратов</t>
  </si>
  <si>
    <t>Доставка образцов крови</t>
  </si>
  <si>
    <t>Цель сбора благотворительных пожертвований</t>
  </si>
  <si>
    <t>Акт, в соответствии с которым проводится сбор благотворительных пожертвований</t>
  </si>
  <si>
    <t>Москва, Большая Сухаревская площадь, 16/18 строение 1</t>
  </si>
  <si>
    <t>Москва, Тургеневская площадь, дом 2/4, стр. 1</t>
  </si>
  <si>
    <t>Москва, ул. Новослободская, д. 4</t>
  </si>
  <si>
    <t>Москва, Мясницкий проезд д. 4/3 стр.2</t>
  </si>
  <si>
    <t>Москва, ул. Зеленодольская, д. 40</t>
  </si>
  <si>
    <t>Москва, ул Декабристов, 8к1 кв.50</t>
  </si>
  <si>
    <t>Москва, ул. Каланчевская, д. 15</t>
  </si>
  <si>
    <t>МО, г. Балашиха, ул Спортивная, д. 15</t>
  </si>
  <si>
    <t>МО, г. Балашиха, мкр 1 Мая, 4</t>
  </si>
  <si>
    <t>МО, г. Балашиха, мкр. Железнодорожный, ул. Юбилейная, 24</t>
  </si>
  <si>
    <t>МО, г. Балашиха, мкр. Салтыковка, Носовихинское ш., вл. 4</t>
  </si>
  <si>
    <t>Москва, ул Люсиновская, 53</t>
  </si>
  <si>
    <t>Москва, Валовая, дом 26, стр 28</t>
  </si>
  <si>
    <t>Москва, Ленинский пр-т, 98к1</t>
  </si>
  <si>
    <t>Москва, ул. Гарибальди, д. 3а</t>
  </si>
  <si>
    <t>Москва, Московский, ул. Хабарова, д. 2, блок 3</t>
  </si>
  <si>
    <t>МО, г.о. Мытищи, д. Ларево, стр.26</t>
  </si>
  <si>
    <t>Москва, Ясногорская ул, д. 2</t>
  </si>
  <si>
    <t>Москва, Краснопресненская наб, 2/1</t>
  </si>
  <si>
    <t>Москва, Саввинская набережная, 23с1</t>
  </si>
  <si>
    <t>Москва, Леонтьевский пер, 11</t>
  </si>
  <si>
    <t>Приобретение препарата "Спрайсел"</t>
  </si>
  <si>
    <t>Приобретение препарата "Элизария"</t>
  </si>
  <si>
    <t>Приобретение препарата "Гливек"</t>
  </si>
  <si>
    <t>Приобретение препарата "Ксалкори"</t>
  </si>
  <si>
    <t>Приобретение препарата "Валганцикловир"</t>
  </si>
  <si>
    <t>Приобретение препарата "Револейд"</t>
  </si>
  <si>
    <t>Приобретение препарата "Атгам"</t>
  </si>
  <si>
    <t>Приобретение препарата "иммуноглобулин"</t>
  </si>
  <si>
    <t>Приобретение препарата "Джакави"</t>
  </si>
  <si>
    <t>МО, г. Мытищи, ул. Рождественская, д. 7</t>
  </si>
  <si>
    <t>Москва, 7-я Парковая ул., д. 15к3</t>
  </si>
  <si>
    <t>Москва, Ленинский пр-т, 23</t>
  </si>
  <si>
    <t>Москва, Профсоюзная ул., д.61А</t>
  </si>
  <si>
    <t>Москва, Вернадского пр-т, д.97к1</t>
  </si>
  <si>
    <t>Москва, Винокурова ул., д. 24к4</t>
  </si>
  <si>
    <t>Активация родственного донора костного мозга</t>
  </si>
  <si>
    <t>Приобретение препарата "Эксиджад"</t>
  </si>
  <si>
    <t>МО, Одинцовский г.о., р.п. Новоивановское, Можайское шоссе, вл. 167</t>
  </si>
  <si>
    <t>МО, Горки Ленинские, Технопарк М-4, ул. Западная, д. 27с1</t>
  </si>
  <si>
    <t>Москва, Головинское ш, д. 1</t>
  </si>
  <si>
    <t>Москва, пр-т Андропова, д. 40</t>
  </si>
  <si>
    <t>Москва, Кленовый бул., д. 7, стр. 2</t>
  </si>
  <si>
    <t>Москва, пер. Дмитровский, д.7</t>
  </si>
  <si>
    <t>Москва ул. 4-ая Новокузьминская, д. 12</t>
  </si>
  <si>
    <t>Москва, Театральный пр-д, 5с1</t>
  </si>
  <si>
    <t>Москва, ул. Петровка, 10</t>
  </si>
  <si>
    <t>МО, г. Одинцово, ул Чистяковой , 40</t>
  </si>
  <si>
    <t>Рязанская обл., г.Рязань, Первомайский пр-кт, д.54</t>
  </si>
  <si>
    <t>Приобретение препарата "Дефителио"</t>
  </si>
  <si>
    <t>Приобретение препарата "Ноксафил"</t>
  </si>
  <si>
    <t>г. Москва, 4я Тверская-Ямская ул, 16</t>
  </si>
  <si>
    <t>Москва, ул Свободы, 11/1</t>
  </si>
  <si>
    <t>Москва, ул. Домостроительная, 4с1</t>
  </si>
  <si>
    <t>Москва, Ломоносовский пр-т, 23</t>
  </si>
  <si>
    <t>Москва, ул. Щукинская, 6к2</t>
  </si>
  <si>
    <t>Москва, ул Шарикоподшипниковская, 13</t>
  </si>
  <si>
    <t>Москва, пр-д Дежнева, 13</t>
  </si>
  <si>
    <t>Москва, пр-д Одоевского, 11к7</t>
  </si>
  <si>
    <t>Москва, ул. Академика Челомея, 10Б</t>
  </si>
  <si>
    <t>Москва, ул. Каховка, 27</t>
  </si>
  <si>
    <t>Москва, Кутузовский пр-т, 36</t>
  </si>
  <si>
    <t>Москва, ул. Кировоградская, 13а</t>
  </si>
  <si>
    <t>Москва, Щербинка, Железнодорожная ул, 44</t>
  </si>
  <si>
    <t>Москва, Красного Маяка ул, 22к1</t>
  </si>
  <si>
    <t>Москва, ул. Академика Варги, 8к1</t>
  </si>
  <si>
    <t>Москва, Дмитровское ш, 74к1</t>
  </si>
  <si>
    <t>Москва, Хамовнический вал, 16</t>
  </si>
  <si>
    <t>Москва, ул. Старокачаловская 4</t>
  </si>
  <si>
    <t>Москва, ул. 26 Бакинских Комиссаров, 7к6</t>
  </si>
  <si>
    <t>Россия, г. Азов, Петровская площадь, 14</t>
  </si>
  <si>
    <t>Москва, пр-д 3й Хорошевский, д. 5</t>
  </si>
  <si>
    <t>Москва, ул. Маршала Тухачевского, 51</t>
  </si>
  <si>
    <t>Москва, пр-д 3й Силикатный, 6к1</t>
  </si>
  <si>
    <t>Москва, ул Куусинена, 5</t>
  </si>
  <si>
    <t>МО, г. Волоколамск, ул. Кузина, 3</t>
  </si>
  <si>
    <t>М.О. г. Волоколамск, ул. Школьная, 5</t>
  </si>
  <si>
    <t>МО, г. Волоколамск, ул. Озёрная, 26</t>
  </si>
  <si>
    <t>Москва, ул. Голубинская, д.16,</t>
  </si>
  <si>
    <t>МО, г. Видное, ул. Гаевского, 1а</t>
  </si>
  <si>
    <t>Москва, ул. Рябиновая, 43с9</t>
  </si>
  <si>
    <t>Москва, Сколковское ш, 32</t>
  </si>
  <si>
    <t>Москва, Подсосенский пер, 7</t>
  </si>
  <si>
    <t>Москва, ул. Электрозаводская, 27с1</t>
  </si>
  <si>
    <t>Москва, ул. Полярная, 14</t>
  </si>
  <si>
    <t>Москва, ул. Пырьева, 5а</t>
  </si>
  <si>
    <t>Москва, ул. Полоцкая, 10</t>
  </si>
  <si>
    <t>Москва, ул. Барклая, 7к1</t>
  </si>
  <si>
    <t>Москва, ул. Академика Королева,18</t>
  </si>
  <si>
    <t>Москва, пр-т Мира,180</t>
  </si>
  <si>
    <t>Москва, ул. Генерала Кузнецова, 16к1</t>
  </si>
  <si>
    <t>Москва, Энтузиастов ш, 74\2</t>
  </si>
  <si>
    <t>МО, г. Истра, пл. Революции, 6</t>
  </si>
  <si>
    <t>МО, Красногорский р-он, 7-ой км Пятницкого ш, вл. 2</t>
  </si>
  <si>
    <t>Итого за 2020 год</t>
  </si>
  <si>
    <t>Москва, ул.Доватора, 13</t>
  </si>
  <si>
    <t>Приказ б/н</t>
  </si>
  <si>
    <t>Москва, пр-т Мира, д. 211</t>
  </si>
  <si>
    <t>Москва, пр-т Мира, д. 161</t>
  </si>
  <si>
    <t>Москва, Дмитровское ш, д. 108</t>
  </si>
  <si>
    <t>Москва, пр Березовой Рощи, д 8</t>
  </si>
  <si>
    <t>Москва, пр Березовой Рощи, д 6</t>
  </si>
  <si>
    <t>Москва, пр-д Кочновский, д.4к1</t>
  </si>
  <si>
    <t>МО, г. Красногорск, Железнодорожный пер., д. 7,</t>
  </si>
  <si>
    <t>Москва, ул. Академика Варги, д. 8к1</t>
  </si>
  <si>
    <t>Москва, ул. Каховка, д. 27</t>
  </si>
  <si>
    <t>Москва, Кутузовский пр-т, 36с6</t>
  </si>
  <si>
    <t>Москва, ул. Авиационная, д.79</t>
  </si>
  <si>
    <t>Москва, Тверской бул., д. 26А</t>
  </si>
  <si>
    <t>МО, г. Одинцово, ул. Маршала Неделина, 9</t>
  </si>
  <si>
    <t>МО, Одинцовский р-н, п. Горки-2, стр. 24</t>
  </si>
  <si>
    <t>Москва, Кадашевская наб., д. 26</t>
  </si>
  <si>
    <t>Благотворительные пожертвования, Акт №40  от 19.02.20г</t>
  </si>
  <si>
    <t>Благотворительные пожертвования, Акт №51 от 03.03.20г Школа №1535</t>
  </si>
  <si>
    <t>Приобретение препарата "Блинцито"</t>
  </si>
  <si>
    <t>Диагностические исследования</t>
  </si>
  <si>
    <t>Москва, Павелецкая площадь, д.2, стр.2</t>
  </si>
  <si>
    <t>Москва, Кутузовский пр-т, 36с7</t>
  </si>
  <si>
    <t>Дата внесения на р/с</t>
  </si>
  <si>
    <t>№ документа банка</t>
  </si>
  <si>
    <t>Сумма внесения</t>
  </si>
  <si>
    <t>Благотворительные пожертвования , Акт фонда № 1  от 10.01.2020</t>
  </si>
  <si>
    <t>Благотворительные пожертвования , Акт фонда № 2  от 13.01.2020</t>
  </si>
  <si>
    <t>Благотворительные пожертвования, Акт №3 от 15.01.20</t>
  </si>
  <si>
    <t>Благотворительные пожертвования, Акт №4 от 15.01.20</t>
  </si>
  <si>
    <t>Благотворительные пожертвования , Акт фонда № 5  от 15.01.20</t>
  </si>
  <si>
    <t>Благотворительные пожертвования, Акт  №6 от 17.01.20</t>
  </si>
  <si>
    <t>Благотворительные пожертвования, Акт №7 от 17.01.20</t>
  </si>
  <si>
    <t>Благотворительные пожертвования , Акт фонда №8 от 17.01.20</t>
  </si>
  <si>
    <t>Благотворительные пожертвования, Акт  №9 от 20.01.20</t>
  </si>
  <si>
    <t>Благотворительные пожертвования, Акт  №10 от 22.01.20</t>
  </si>
  <si>
    <t>Благотворительные пожертвования, Акт №11 от 27.01.20</t>
  </si>
  <si>
    <t>Благотворительные пожертвования , Акт фонда № 12  от 27.01.2020</t>
  </si>
  <si>
    <t>Благотворительные пожертвования, Акт  №13 от 27.01.20</t>
  </si>
  <si>
    <t>Благотворительные пожертвования, Акт №14  от 27.01.20</t>
  </si>
  <si>
    <t>Благотворительные пожертвования, Акт №15  от 27.01.20</t>
  </si>
  <si>
    <t>Благотворительные пожертвования , Акт фонда № 16  от 28.01.20</t>
  </si>
  <si>
    <t>Благотворительные пожертвования, Акт №17 от 28.01.20</t>
  </si>
  <si>
    <t>Благотворительные пожертвования, Акт №18 от 28.01.20</t>
  </si>
  <si>
    <t>Благотворительные пожертвования, Акт №19 от 28.01.20</t>
  </si>
  <si>
    <t>Благотворительные пожертвования, Акт №20  от 29.01.20</t>
  </si>
  <si>
    <t>Благотворительные пожертвования, Акт №21  от 29.01.20</t>
  </si>
  <si>
    <t>Благотворительные пожертвования, Акт №22  от 29.01.20</t>
  </si>
  <si>
    <t>Благотворительные пожертвования, Акт  №23 от 31.01.20</t>
  </si>
  <si>
    <t>Благотворительные пожертвования, Акт  №24 от 03.02.20</t>
  </si>
  <si>
    <t>Благотворительные пожертвования, Акт №25  от 05.02.20</t>
  </si>
  <si>
    <t>Благотворительные пожертвования, Акт  №26 от 05.02.20</t>
  </si>
  <si>
    <t>Благотворительные пожертвования, Акт  №27 от 05.02.20</t>
  </si>
  <si>
    <t>Благотворительные пожертвования, Акт №28  от 07.02.2020</t>
  </si>
  <si>
    <t>Благотворительные пожертвования, Акт №30 от 07.02.20</t>
  </si>
  <si>
    <t>Благотворительные пожертвования, Акт №31  от 07.02.2020</t>
  </si>
  <si>
    <t>Благотворительные пожертвования, Акт №32  от 10.02.2020</t>
  </si>
  <si>
    <t>Благотворительные пожертвования, Акт №33  от 10.02.2020</t>
  </si>
  <si>
    <t>Благотворительные пожертвования, Акт №34  от 10.02.2020</t>
  </si>
  <si>
    <t>Благотворительные пожертвования, Акт  №35 от 12.02.20</t>
  </si>
  <si>
    <t>Благотворительные пожертвования, Акт  №36 от 13.02.20</t>
  </si>
  <si>
    <t>Благотворительные пожертвования, Акт  №37  от 14.02.20</t>
  </si>
  <si>
    <t>Благотворительные пожертвования , Акт фонда № 38  от 17.02.2020</t>
  </si>
  <si>
    <t>Благотворительные пожертвования , Акт фонда №39 от 18.02.20</t>
  </si>
  <si>
    <t>Благотворительные пожертвования , Акт фонда № 41  от 19.02.20</t>
  </si>
  <si>
    <t>Благотворительные пожертвования , Акт фонда № 42  от 21.02.2020</t>
  </si>
  <si>
    <t>Благотворительные пожертвования , Акт фонда № 43  от 25.02.2020</t>
  </si>
  <si>
    <t>Благотворительные пожертвования , Акт фонда № 44  от 26.02.2020</t>
  </si>
  <si>
    <t>Благотворительные пожертвования, Акт №45 от 26.02.20</t>
  </si>
  <si>
    <t>Благотворительные пожертвования, Акт №46 от 26.02.20</t>
  </si>
  <si>
    <t>Благотворительные пожертвования, Акт №47 от 26.02.20</t>
  </si>
  <si>
    <t>Благотворительные пожертвования , Акт фонда №48 от 28.02.20</t>
  </si>
  <si>
    <t>Благотворительные пожертвования, Акт №49  от 02.03.20</t>
  </si>
  <si>
    <t>Благотворительные пожертвования, Акт №50 от 02.03. 2020</t>
  </si>
  <si>
    <t>Благотворительные пожертвования , Акт фонда № 52 от 03.03.2020</t>
  </si>
  <si>
    <t>Благотворительные пожертвования, Акт №53  от 04.03.20</t>
  </si>
  <si>
    <t>Благотворительные пожертвования , Акт фонда № 54 от 04.03.2020</t>
  </si>
  <si>
    <t>Благотворительные пожертвования , Акт фонда № 55  от 05.03.2020</t>
  </si>
  <si>
    <t>Благотворительные пожертвования, Акт №56  от 13.03.20</t>
  </si>
  <si>
    <t>Благотворительные пожертвования, Акт №57  от 13.03.20</t>
  </si>
  <si>
    <t>Благотворительные пожертвования , Акт фонда № 58 от 13.03.2020</t>
  </si>
  <si>
    <t>Благотворительные пожертвования, Акт №59  от 16.03.20</t>
  </si>
  <si>
    <t>Благотворительные пожертвования, Акт №60  от 16.03.20</t>
  </si>
  <si>
    <t>Благотворительные пожертвования, Акт №61  от 16.03.20</t>
  </si>
  <si>
    <t>Благотворительные пожертвования, Акт №62  от 20.03.20</t>
  </si>
  <si>
    <t>Благотворительные пожертвования, Акт №63  от 20.03.20</t>
  </si>
  <si>
    <t>Благотворительные пожертвования, Акт №64  от 20.03.20</t>
  </si>
  <si>
    <t>Благотворительные пожертвования, Акт №65  от 20.03.20</t>
  </si>
  <si>
    <t>Благотворительные пожертвования, Акт №66  от 25.03.20</t>
  </si>
  <si>
    <t>Благотворительные пожертвования, Акт  №67  от 25.03.20</t>
  </si>
  <si>
    <t>Благотворительные пожертвования, Акт  №68  от 17.04.20</t>
  </si>
  <si>
    <t>Благотворительные пожертвования , Акт фонда №69  от 17.04.20</t>
  </si>
  <si>
    <t>Благотворительные пожертвования, Акт №70  от 13.05.20</t>
  </si>
  <si>
    <t>Благотворительные пожертвования , Акт фонда №71  от 13.05.20</t>
  </si>
  <si>
    <t>Благотворительные пожертвования, Акт  №72  от 25.05.20</t>
  </si>
  <si>
    <t>Благотворительные пожертвования, Акт  №73  от 27.05.20</t>
  </si>
  <si>
    <t>Благотворительные пожертвования , Акт фонда №74  от 28.05.20</t>
  </si>
  <si>
    <t>Благотворительные пожертвования, Акт №75 от 25.06.2020</t>
  </si>
  <si>
    <t>Благотворительные пожертвования, Акт  №76  от 25.06.20</t>
  </si>
  <si>
    <t>Благотворительные пожертвования, Акт №77 от 25.06.2020</t>
  </si>
  <si>
    <t>Благотворительные пожертвования, Акт №78 от 26.06.20</t>
  </si>
  <si>
    <t>Благотворительные пожертвования, Акт №79 от 26.06.20</t>
  </si>
  <si>
    <t>Благотворительные пожертвования, Акт №80 от 26.06.20</t>
  </si>
  <si>
    <t>Благотворительные пожертвования, Акт №81 от 29.06.20</t>
  </si>
  <si>
    <t>Благотворительные пожертвования, Акт  №82 от 29.06.20</t>
  </si>
  <si>
    <t>Благотворительные пожертвования, Акт  №83  от 30.06.20</t>
  </si>
  <si>
    <t>Благотворительные пожертвования , Акт фонда № 84 от 09.07.20</t>
  </si>
  <si>
    <t>Благотворительные пожертвования, Акт  №85 от 14.07.20</t>
  </si>
  <si>
    <t>Благотворительные пожертвования, Акт №86  от 14.07.20</t>
  </si>
  <si>
    <t>Благотворительные пожертвования, Акт №87  от 14.07.20</t>
  </si>
  <si>
    <t>Благотворительные пожертвования, Акт №88  от 16.07.20</t>
  </si>
  <si>
    <t>Благотворительные пожертвования, Акт №89  от 16.07.20</t>
  </si>
  <si>
    <t>Благотворительные пожертвования, Акт №90  от 16.07.20</t>
  </si>
  <si>
    <t>Благотворительные пожертвования, Акт №91  от 22.07.20</t>
  </si>
  <si>
    <t>Благотворительные пожертвования , Акт фонда № 92  от 22.07.20</t>
  </si>
  <si>
    <t>Благотворительные пожертвования, Акт  №93 от 24.07.20</t>
  </si>
  <si>
    <t>Благотворительные пожертвования, Акт  №94  от 24.07.20</t>
  </si>
  <si>
    <t>Благотворительные пожертвования, Акт №95 от 28.07.20</t>
  </si>
  <si>
    <t>Благотворительные пожертвования, Акт №96 от 28.07.20</t>
  </si>
  <si>
    <t>Благотворительные пожертвования, Акт №97 от 28.07.20</t>
  </si>
  <si>
    <t>Благотворительные пожертвования, Акт №98  от 29.07.20</t>
  </si>
  <si>
    <t>Благотворительные пожертвования, Акт  №99  от 29.07.20</t>
  </si>
  <si>
    <t>Благотворительные пожертвования, Акт  №100 от 21.08.20</t>
  </si>
  <si>
    <t>Благотворительные пожертвования, Акт №101 от 21.08.20</t>
  </si>
  <si>
    <t>Благотворительные пожертвования, Акт №102  от 26.08.20</t>
  </si>
  <si>
    <t>Благотворительные пожертвования, Акт №103  от 26.08.20</t>
  </si>
  <si>
    <t>Благотворительные пожертвования, Акт №104  от 27.08.20</t>
  </si>
  <si>
    <t>Благотворительные пожертвования, Акт №105  от 28.08.20</t>
  </si>
  <si>
    <t>Благотворительные пожертвования, Акт №106  от 28.08.20</t>
  </si>
  <si>
    <t>Благотворительные пожертвования, Акт №107  от 28.08.20</t>
  </si>
  <si>
    <t>Благотворительные пожертвования, Акт №108  от 03.09.20</t>
  </si>
  <si>
    <t>Благотворительные пожертвования, Акт №109  от 03.09.20</t>
  </si>
  <si>
    <t>Благотворительные пожертвования , Акт фонда № 110  от 04.09.20</t>
  </si>
  <si>
    <t>Благотворительные пожертвования , Акт фонда № 111  от 08.09.2020</t>
  </si>
  <si>
    <t>Благотворительные пожертвования, Акт №112  от 16.09.20</t>
  </si>
  <si>
    <t>Благотворительные пожертвования, Акт №113  от 16.09.20</t>
  </si>
  <si>
    <t>Благотворительные пожертвования, Акт №114  от 16.09.20</t>
  </si>
  <si>
    <t>Благотворительные пожертвования, Акт №115  от 21.09.20</t>
  </si>
  <si>
    <t>Благотворительные пожертвования, Акт №116  от 21.09.20</t>
  </si>
  <si>
    <t>Благотворительные пожертвования, Акт №117 от 21.09.20</t>
  </si>
  <si>
    <t xml:space="preserve">Благотворительные пожертвования, Акт №118  от 21.09.20 </t>
  </si>
  <si>
    <t>Благотворительные пожертвования, Акт №119  от 23.09.2020</t>
  </si>
  <si>
    <t>Благотворительные пожертвования, Акт  №120  от 23.09.20</t>
  </si>
  <si>
    <t>Благотворительные пожертвования, Акт  №121  от 23.09.20</t>
  </si>
  <si>
    <t>Благотворительные пожертвования , Акт фонда №122 от 25.09.20</t>
  </si>
  <si>
    <t>Благотворительные пожертвования, Акт №123  от 29.09.20</t>
  </si>
  <si>
    <t>Благотворительные пожертвования, Акт №124  от 29.09.20</t>
  </si>
  <si>
    <t>Благотворительные пожертвования, Акт №125  от 29.09.20</t>
  </si>
  <si>
    <t>Благотворительные пожертвования, Акт  №126  от 30.09.20</t>
  </si>
  <si>
    <t>Благотворительные пожертвования, Акт  №127  от 02.10.20</t>
  </si>
  <si>
    <t>Благотворительные пожертвования, Акт  №128 от 02.10.20</t>
  </si>
  <si>
    <t>Благотворительные пожертвования, Акт №129 от 02.10.20</t>
  </si>
  <si>
    <t>Благотворительные пожертвования, Акт №130 от 02.10.2020</t>
  </si>
  <si>
    <t>Благотворительные пожертвования, Акт  №131 от 06.10.20</t>
  </si>
  <si>
    <t>Благотворительные пожертвования , Акт фонда №132 от 06.10.20</t>
  </si>
  <si>
    <t>Благотворительные пожертвования, Акт №133  от 09.10.20</t>
  </si>
  <si>
    <t>Благотворительные пожертвования, Акт №134 от 09.10.20</t>
  </si>
  <si>
    <t>Благотворительные пожертвования, Акт №135 от 13.10.20</t>
  </si>
  <si>
    <t>Благотворительные пожертвования, Акт №136  от 13.10.20</t>
  </si>
  <si>
    <t>Благотворительные пожертвования, Акт №137 от 13.10.20</t>
  </si>
  <si>
    <t>Благотворительные пожертвования, Акт  №138  от 16.10.20</t>
  </si>
  <si>
    <t>Благотворительные пожертвования , Акт фонда № 139  от 16.10.20</t>
  </si>
  <si>
    <t>Благотворительные пожертвования, Акт №140  от 20.10.20</t>
  </si>
  <si>
    <t>Благотворительные пожертвования, Акт №141  от 22.10.2020</t>
  </si>
  <si>
    <t>Благотворительные пожертвования, Акт №142  от 22.10.20</t>
  </si>
  <si>
    <t>Благотворительные пожертвования , Акт фонда №143 от 22.10.20</t>
  </si>
  <si>
    <t>Благотворительные пожертвования, Акт №144 от 23.10.2020</t>
  </si>
  <si>
    <t>Благотворительные пожертвования, Акт №145 от 23.10.20</t>
  </si>
  <si>
    <t>Благотворительные пожертвования, Акт №146 от 23.10.20</t>
  </si>
  <si>
    <t>Благотворительные пожертвования, Акт №147 от 26.10.20</t>
  </si>
  <si>
    <t>Благотворительные пожертвования, Акт №148  от 27.10.20</t>
  </si>
  <si>
    <t>Благотворительные пожертвования, Акт №149  от 27.10.20</t>
  </si>
  <si>
    <t>Благотворительные пожертвования, Акт №150  от 27.10.20</t>
  </si>
  <si>
    <t>Благотворительные пожертвования, Акт №151 от 29.10.20</t>
  </si>
  <si>
    <t>Благотворительные пожертвования, Акт  №152  от 30.10.20</t>
  </si>
  <si>
    <t>Благотворительные пожертвования, Акт  №153  от 30.10.20</t>
  </si>
  <si>
    <t xml:space="preserve">Благотворительные пожертвования, Акт №154 от 30.10.2020 </t>
  </si>
  <si>
    <t>Благотворительные пожертвования, Акт №155  от 02.11.20</t>
  </si>
  <si>
    <t>Благотворительные пожертвования, Акт №156  от 05.11.2020</t>
  </si>
  <si>
    <t>Благотворительные пожертвования , Акт фонда №157 от 05.11.20</t>
  </si>
  <si>
    <t>Благотворительные пожертвования, Акт №158 от 16.11.20</t>
  </si>
  <si>
    <t>Благотворительные пожертвования , Акт фонда № 159 от 19.11.20</t>
  </si>
  <si>
    <t>Благотворительные пожертвования, Акт №160  от 30.11.20</t>
  </si>
  <si>
    <t>Благотворительные пожертвования, Акт №161  от 30.11.20</t>
  </si>
  <si>
    <t>Благотворительные пожертвования, Акт №162  от 30.11.20</t>
  </si>
  <si>
    <t>Благотворительные пожертвования, Акт №163 от 30.11.20</t>
  </si>
  <si>
    <t>Благотворительные пожертвования, Акт №164 от 30.11.20</t>
  </si>
  <si>
    <t>Благотворительные пожертвования, Акт №165 от 30.11.20</t>
  </si>
  <si>
    <t>Благотворительные пожертвования , Акт фонда №166 от 02.12.20</t>
  </si>
  <si>
    <t>Благотворительные пожертвования, Акт №167  от 03.12.20</t>
  </si>
  <si>
    <t>Благотворительные пожертвования , Акт фонда № 168  от 07.12.20</t>
  </si>
  <si>
    <t>Благотворительные пожертвования, Акт  №169  от 08.12.20</t>
  </si>
  <si>
    <t>Благотворительные пожертвования, Акт №170  от 08.12.20</t>
  </si>
  <si>
    <t>Благотворительные пожертвования, Акт №171   от 10.12.20</t>
  </si>
  <si>
    <t>Благотворительные пожертвования, Акт №172  от 10.12.20</t>
  </si>
  <si>
    <t>Благотворительные пожертвования, Акт №173  от 14.12.20</t>
  </si>
  <si>
    <t>Благотворительные пожертвования, Акт №174  от 14.12.20</t>
  </si>
  <si>
    <t xml:space="preserve">Благотворительные пожертвования, Акт №175 от 16.12.20 </t>
  </si>
  <si>
    <t xml:space="preserve">Благотворительные пожертвования, Акт №176 от 16.12.20 </t>
  </si>
  <si>
    <t>Благотворительные пожертвования , Акт фонда №177 от 16.12.20</t>
  </si>
  <si>
    <t>Благотворительные пожертвования , Акт фонда №178 от 23.12.20</t>
  </si>
  <si>
    <t>Благотворительные пожертвования, Акт №179 от 25.12.20</t>
  </si>
  <si>
    <t>Благотворительные пожертвования, Акт №180  от 25.12.20</t>
  </si>
  <si>
    <t>Благотворительные пожертвования, Акт №181  от 25.12.20</t>
  </si>
  <si>
    <t>Благотворительные пожертвования, Акт №182  от 25.12.20</t>
  </si>
  <si>
    <t>Благотворительные пожертвования, Акт №29 от 07.02.20</t>
  </si>
  <si>
    <t>Приобретение препаратов "Винкристин, метотрексат, нейпоген, доксорубицин,этопозид"</t>
  </si>
  <si>
    <t>Приобретение набора для очистки трансплантата</t>
  </si>
  <si>
    <t>Приобретение препаратов "Зомета, сертикан, тиенам, лейкладин, зивокс"</t>
  </si>
  <si>
    <t>Приобретение препарата "Тимоглобулин"</t>
  </si>
  <si>
    <t>Приобретение препаратов "Пробенецид, Сидофовир"</t>
  </si>
  <si>
    <t>Приобретение препаратов "Зипрекса, хумалог, космеген, аранесп, адцетрис, эраксис"</t>
  </si>
  <si>
    <t xml:space="preserve">Приобретение препарата "Лейкладин" </t>
  </si>
  <si>
    <t xml:space="preserve">Приказ б/н от 29.06.2016 "Об установлении ящика </t>
  </si>
  <si>
    <t xml:space="preserve">Приобретение препарата "Адцетрис" </t>
  </si>
  <si>
    <t xml:space="preserve">Медицинские расходные материалы </t>
  </si>
  <si>
    <t xml:space="preserve">Приобретение препарата "Энплейт" </t>
  </si>
  <si>
    <t xml:space="preserve">Приобретение препарата "Ноксафил" </t>
  </si>
  <si>
    <t xml:space="preserve">Приобретение медицинских материалов </t>
  </si>
  <si>
    <t xml:space="preserve">Приобретение препарата "Мозобаил" </t>
  </si>
  <si>
    <t xml:space="preserve">Приобретение препарата "Колистин" </t>
  </si>
  <si>
    <t xml:space="preserve">Приобретение препарата "Завицефта" </t>
  </si>
  <si>
    <t xml:space="preserve">Приобретения препарата "Зивокс" </t>
  </si>
  <si>
    <t xml:space="preserve">Приобретения препарата "Завицефта" </t>
  </si>
  <si>
    <t xml:space="preserve">Приобретение препарата "Зелбораф" </t>
  </si>
  <si>
    <t xml:space="preserve">Приобретение препарата "Антитромбин" </t>
  </si>
  <si>
    <t xml:space="preserve">Приобретение препарата "Нексавар" </t>
  </si>
  <si>
    <t xml:space="preserve">Приобретение препарата "Вотриент" </t>
  </si>
  <si>
    <t xml:space="preserve">Приобретение препарата "Джакави" </t>
  </si>
  <si>
    <t xml:space="preserve">Приобретение препарата "Спрайсел" </t>
  </si>
  <si>
    <t xml:space="preserve">Приобретение нутритивного питания </t>
  </si>
  <si>
    <t xml:space="preserve">Приобретение препаратов "Урсофальк, экорал" </t>
  </si>
  <si>
    <t xml:space="preserve">Приобретение препарата "Вориконазол" </t>
  </si>
  <si>
    <t xml:space="preserve">Приобретение препарата "Весаноид" </t>
  </si>
  <si>
    <t xml:space="preserve">Приобретение препарата "Блинцито" </t>
  </si>
  <si>
    <t xml:space="preserve">Приобретение лекарства "Сидофовир" </t>
  </si>
  <si>
    <t xml:space="preserve">Приобретение лекарства "Колистифлекс" </t>
  </si>
  <si>
    <t xml:space="preserve">Приобретение препарата "Тимоглобулин" </t>
  </si>
  <si>
    <t xml:space="preserve">Приобретение препарата "Привиджен" </t>
  </si>
  <si>
    <t xml:space="preserve">Медицинские исследования </t>
  </si>
  <si>
    <t xml:space="preserve">Оплата нейрохирургической операции </t>
  </si>
  <si>
    <t xml:space="preserve">Приобретение прапаратов "Тафинлар" и "Мекинист" </t>
  </si>
  <si>
    <t xml:space="preserve">Приобретение препарата "Револейд" </t>
  </si>
  <si>
    <t xml:space="preserve">Приобретение препаратов "Зарсио, Меронем, Окреотид" </t>
  </si>
  <si>
    <t xml:space="preserve">Приобретение прпарата "Китруда" </t>
  </si>
  <si>
    <t xml:space="preserve">Приобретение препарата "Атрианс" </t>
  </si>
  <si>
    <t>Приобретение препарата "Адцетрис"</t>
  </si>
  <si>
    <t>38031</t>
  </si>
  <si>
    <t>Внесение наличных ден.средств (Благотворительные пожертвования) на расчетный счет в ОПЕРУ СБ РФ., Квитанция банка №293846 от 10.01.2020г.</t>
  </si>
  <si>
    <t>Внесение наличных ден.средств (Благотворительные пожертвования) на расчетный счет в ОПЕРУ СБ РФ., Квитанция банка №651879 от 13.01.2020г.</t>
  </si>
  <si>
    <t>Внесение наличных ден.средств (Благотворительные пожертвования) на расчетный счет в ОПЕРУ СБ РФ., Квитанция банка №728895 от 15.01.2020г.</t>
  </si>
  <si>
    <t>Внесение наличных ден.средств (Благотворительные пожертвования) на расчетный счет в ОПЕРУ СБ РФ., Квитанция банка №573263 от 15.01.2020г.</t>
  </si>
  <si>
    <t>Внесение наличных ден.средств (Благотворительные пожертвования) на расчетный счет в ОПЕРУ СБ РФ., Квитанция банка №196124 от 17.01.2020г.</t>
  </si>
  <si>
    <t>Внесение наличных ден.средств (Благотворительные пожертвования) на расчетный счет в ОПЕРУ СБ РФ., Квитанция банка №169997 от 17.01.2020г.</t>
  </si>
  <si>
    <t>Внесение наличных ден.средств (Благотворительные пожертвования) на расчетный счет в ОПЕРУ СБ РФ., Квитанция банка №783793 от 20.01.2020г.</t>
  </si>
  <si>
    <t>Внесение наличных ден.средств (Благотворительные пожертвования) на расчетный счет в ОПЕРУ СБ РФ., Квитанция банка №960629 от 22.01.2020г.</t>
  </si>
  <si>
    <t>Внесение наличных ден.средств (Благотворительные пожертвования) на расчетный счет в ОПЕРУ СБ РФ., Квитанция банка №928288 от 27.01.2020г.</t>
  </si>
  <si>
    <t>Внесение наличных ден.средств (Благотворительные пожертвования) на расчетный счет в ОПЕРУ СБ РФ., Квитанция банка №153932 от 27.01.2020г.</t>
  </si>
  <si>
    <t>Внесение наличных ден.средств (Благотворительные пожертвования) на расчетный счет в ОПЕРУ СБ РФ., Квитанция банка №467043 от 28.01.2020г.</t>
  </si>
  <si>
    <t>Внесение наличных ден.средств (Благотворительные пожертвования) на расчетный счет в ОПЕРУ СБ РФ., Квитанция банка №426646 от 28.01.2020г.</t>
  </si>
  <si>
    <t>Внесение наличных ден.средств (Благотворительные пожертвования) на расчетный счет в ОПЕРУ СБ РФ., Квитанция банка №898862 от 29.01.2020г.</t>
  </si>
  <si>
    <t>Внесение наличных ден.средств (Благотворительные пожертвования) на расчетный счет в ОПЕРУ СБ РФ., Квитанция банка №908493 от 31.01.2020г.</t>
  </si>
  <si>
    <t>Внесение наличных ден.средств (Благотворительные пожертвования) на расчетный счет в ОПЕРУ СБ РФ., Квитанция банка №416019 от 03.02.2020г.</t>
  </si>
  <si>
    <t>Внесение наличных ден.средств (Благотворительные пожертвования) на расчетный счет в ОПЕРУ СБ РФ., Квитанция банка №219257 от 05.02.2020г.</t>
  </si>
  <si>
    <t>Внесение наличных ден.средств (Благотворительные пожертвования) на расчетный счет в ОПЕРУ СБ РФ., Квитанция банка №874998 от 07.02.2020г.</t>
  </si>
  <si>
    <t>Внесение наличных ден.средств (Благотворительные пожертвования) на расчетный счет в ОПЕРУ СБ РФ., Квитанция банка №266374 от 10.02.2020г.</t>
  </si>
  <si>
    <t>Внесение наличных ден.средств (Благотворительные пожертвования) на расчетный счет в ОПЕРУ СБ РФ., Квитанция банка №187416 от 12.02.2020г.</t>
  </si>
  <si>
    <t>Внесение наличных ден.средств (Благотворительные пожертвования) на расчетный счет в ОПЕРУ СБ РФ., Квитанция банка №713358 от 13.02.2020г.</t>
  </si>
  <si>
    <t>Внесение наличных ден.средств (Благотворительные пожертвования) на расчетный счет в ОПЕРУ СБ РФ., Квитанция банка №905378 от 17.02.2020г.</t>
  </si>
  <si>
    <t>Внесение наличных ден.средств (Благотворительные пожертвования) на расчетный счет в ОПЕРУ СБ РФ., Квитанция банка №944708 от 17.02.2020г.</t>
  </si>
  <si>
    <t>Внесение наличных ден.средств (Благотворительные пожертвования) на расчетный счет в ОПЕРУ СБ РФ., Квитанция банка №460396 от 18.02.2020г.</t>
  </si>
  <si>
    <t>Внесение наличных ден.средств (Благотворительные пожертвования) на расчетный счет в ОПЕРУ СБ РФ., Квитанция банка №197123 от 19.02.2020г.</t>
  </si>
  <si>
    <t>Внесение наличных ден.средств (Благотворительные пожертвования) на расчетный счет в ОПЕРУ СБ РФ., Квитанция банка №379311 от 19.02.2020г.</t>
  </si>
  <si>
    <t>Внесение наличных ден.средств (Благотворительные пожертвования) на расчетный счет в ОПЕРУ СБ РФ., Квитанция банка №337024 от 21.02.2020г.</t>
  </si>
  <si>
    <t>Внесение наличных ден.средств (Благотворительные пожертвования) на расчетный счет в ОПЕРУ СБ РФ., Квитанция банка №946913 от 25.02.2020г.</t>
  </si>
  <si>
    <t>Внесение наличных ден.средств (Благотворительные пожертвования) на расчетный счет в ОПЕРУ СБ РФ., Квитанция банка №43557 от 26.02.2020г.</t>
  </si>
  <si>
    <t>Внесение наличных ден.средств (Благотворительные пожертвования) на расчетный счет в ОПЕРУ СБ РФ., Квитанция банка №87398 от 26.02.2020г.</t>
  </si>
  <si>
    <t>Внесение наличных ден.средств (Благотворительные пожертвования) на расчетный счет в ОПЕРУ СБ РФ., Квитанция банка №40077 от 02.03.2020г.</t>
  </si>
  <si>
    <t>Внесение наличных ден.средств (Благотворительные пожертвования) на расчетный счет в ОПЕРУ СБ РФ., Квитанция банка №111296 от 03.03.2020г.</t>
  </si>
  <si>
    <t>Внесение наличных ден.средств (Благотворительные пожертвования) на расчетный счет в ОПЕРУ СБ РФ., Квитанция банка №75482 от 03.03.2020г.</t>
  </si>
  <si>
    <t>Внесение наличных ден.средств (Благотворительные пожертвования) на расчетный счет в ОПЕРУ СБ РФ., Квитанция банка №28064 от 03.03.2020г.</t>
  </si>
  <si>
    <t>Внесение наличных ден.средств (Благотворительные пожертвования) на расчетный счет в ОПЕРУ СБ РФ., Квитанция банка №969044 от 04.03.2020г.</t>
  </si>
  <si>
    <t>Внесение наличных ден.средств (Благотворительные пожертвования) на расчетный счет в ОПЕРУ СБ РФ., Квитанция банка №20995 от 04.03.2020г.</t>
  </si>
  <si>
    <t>Внесение наличных ден.средств (Благотворительные пожертвования) на расчетный счет в ОПЕРУ СБ РФ., Квитанция банка №657217 от 05.03.2020г.</t>
  </si>
  <si>
    <t>Внесение наличных ден.средств (Благотворительные пожертвования) на расчетный счет в ОПЕРУ СБ РФ., Квитанция банка №643957 от 13.03.2020г.</t>
  </si>
  <si>
    <t>Внесение наличных ден.средств (Благотворительные пожертвования) на расчетный счет в ОПЕРУ СБ РФ., Квитанция банка №484588 от 13.03.2020г.</t>
  </si>
  <si>
    <t>Внесение наличных ден.средств (Благотворительные пожертвования) на расчетный счет в ОПЕРУ СБ РФ., Квитанция банка №146441 от 16.03.2020г.</t>
  </si>
  <si>
    <t>Внесение наличных ден.средств (Благотворительные пожертвования) на расчетный счет в ОПЕРУ СБ РФ., Квитанция банка №492291 от 20.03.2020г.</t>
  </si>
  <si>
    <t>Внесение наличных ден.средств (Благотворительные пожертвования) на расчетный счет в ОПЕРУ СБ РФ., Квитанция банка №533814 от 25.03.2020г.</t>
  </si>
  <si>
    <t>Внесение наличных ден.средств (Благотворительные пожертвования) на расчетный счет в ОПЕРУ СБ РФ., Квитанция банка №289272 от 17.04.2020г.</t>
  </si>
  <si>
    <t>Внесение наличных ден.средств (Благотворительные пожертвования) на расчетный счет в ОПЕРУ СБ РФ., Квитанция банка №573609 от 17.04.2020г.</t>
  </si>
  <si>
    <t>Внесение наличных ден.средств (Благотворительные пожертвования) на расчетный счет в ОПЕРУ СБ РФ., Квитанция банка №92070 от 13.05.2020г.</t>
  </si>
  <si>
    <t>Внесение наличных ден.средств (Благотворительные пожертвования) на расчетный счет в ОПЕРУ СБ РФ., Квитанция банка №251734 от 13.05.2020г.</t>
  </si>
  <si>
    <t>Внесение наличных ден.средств (Благотворительные пожертвования) на расчетный счет в ОПЕРУ СБ РФ., Квитанция банка №603440 от 25.05.2020г.</t>
  </si>
  <si>
    <t>Внесение наличных ден.средств (Благотворительные пожертвования) на расчетный счет в ОПЕРУ СБ РФ., Квитанция банка №555412 от 28.05.2020г.</t>
  </si>
  <si>
    <t>Внесение наличных ден.средств (Благотворительные пожертвования) на расчетный счет в ОПЕРУ СБ РФ., Квитанция банка №599571 от 28.05.2020г.</t>
  </si>
  <si>
    <t>Внесение наличных ден.средств (Благотворительные пожертвования) на расчетный счет в ОПЕРУ СБ РФ., Квитанция банка №542336 от 25.06.2020г.</t>
  </si>
  <si>
    <t>Внесение наличных ден.средств (Благотворительные пожертвования) на расчетный счет в ОПЕРУ СБ РФ., Квитанция банка №141603 от 26.06.2020г.</t>
  </si>
  <si>
    <t>Внесение наличных ден.средств (Благотворительные пожертвования) на расчетный счет в ОПЕРУ СБ РФ., Квитанция банка №946503 от 29.06.2020г.</t>
  </si>
  <si>
    <t>Внесение наличных ден.средств (Благотворительные пожертвования) на расчетный счет в ОПЕРУ СБ РФ., Квитанция банка №417388 от 30.06.2020г.</t>
  </si>
  <si>
    <t>Внесение наличных ден.средств (Благотворительные пожертвования) на расчетный счет в ОПЕРУ СБ РФ., Квитанция банка №788633 от 09.07.2020г.</t>
  </si>
  <si>
    <t>Внесение наличных ден.средств (Благотворительные пожертвования) на расчетный счет в ОПЕРУ СБ РФ., Квитанция банка №535052 от 14.07.2020г.</t>
  </si>
  <si>
    <t>Внесение наличных ден.средств (Благотворительные пожертвования) на расчетный счет в ОПЕРУ СБ РФ., Квитанция банка №405568 от 16.07.2020г.</t>
  </si>
  <si>
    <t>Внесение наличных ден.средств (Благотворительные пожертвования) на расчетный счет в ОПЕРУ СБ РФ., Квитанция банка №226959 от 22.07.2020г.</t>
  </si>
  <si>
    <t>Внесение наличных ден.средств (Благотворительные пожертвования) на расчетный счет в ОПЕРУ СБ РФ., Квитанция банка №190322 от 22.07.2020г.</t>
  </si>
  <si>
    <t>Внесение наличных ден.средств (Благотворительные пожертвования) на расчетный счет в ОПЕРУ СБ РФ., Квитанция банка №791859 от 24.07.2020г.</t>
  </si>
  <si>
    <t>Внесение наличных ден.средств (Благотворительные пожертвования) на расчетный счет в ОПЕРУ СБ РФ., Квитанция банка №821826 от 28.07.2020г.</t>
  </si>
  <si>
    <t>Внесение наличных ден.средств (Благотворительные пожертвования) на расчетный счет в ОПЕРУ СБ РФ., Квитанция банка №453306 от 29.07.2020г.</t>
  </si>
  <si>
    <t>Внесение наличных ден.средств (Благотворительные пожертвования) на расчетный счет в ОПЕРУ СБ РФ., Квитанция банка №331529 от 21.08.2020г.</t>
  </si>
  <si>
    <t>Внесение наличных ден.средств (Благотворительные пожертвования) на расчетный счет в ОПЕРУ СБ РФ., Квитанция банка №56555 от 26.08.2020г.</t>
  </si>
  <si>
    <t>Внесение наличных ден.средств (Благотворительные пожертвования) на расчетный счет в ОПЕРУ СБ РФ., Квитанция банка №337072 от 27.08.2020г.</t>
  </si>
  <si>
    <t>Внесение наличных ден.средств (Благотворительные пожертвования) на расчетный счет в ОПЕРУ СБ РФ., Квитанция банка №421600 от 28.08.2020г.</t>
  </si>
  <si>
    <t>Внесение наличных ден.средств (Благотворительные пожертвования) на расчетный счет в ОПЕРУ СБ РФ., Квитанция банка №178617 от 03.09.2020г.</t>
  </si>
  <si>
    <t>Внесение наличных ден.средств (Благотворительные пожертвования) на расчетный счет в ОПЕРУ СБ РФ., Квитанция банка №121261 от 03.09.2020г.</t>
  </si>
  <si>
    <t>Внесение наличных ден.средств (Благотворительные пожертвования) на расчетный счет в ОПЕРУ СБ РФ., Квитанция банка №191900 от 04.09.2020г.</t>
  </si>
  <si>
    <t>Внесение наличных ден.средств (Благотворительные пожертвования) на расчетный счет в ОПЕРУ СБ РФ., Квитанция банка №769944 от 08.09.2020г.</t>
  </si>
  <si>
    <t>Внесение наличных ден.средств (Благотворительные пожертвования) на расчетный счет в ОПЕРУ СБ РФ., Квитанция банка №859596 от 16.09.2020г.</t>
  </si>
  <si>
    <t>Внесение наличных ден.средств (Благотворительные пожертвования) на расчетный счет в ОПЕРУ СБ РФ., Квитанция банка №403468 от 21.09.2020г.</t>
  </si>
  <si>
    <t>Внесение наличных ден.средств (Благотворительные пожертвования) на расчетный счет в ОПЕРУ СБ РФ., Квитанция банка №442836 от 23.09.2020г.</t>
  </si>
  <si>
    <t>Внесение наличных ден.средств (Благотворительные пожертвования) на расчетный счет в ОПЕРУ СБ РФ., Квитанция банка №119722 от 25.09.2020г.</t>
  </si>
  <si>
    <t>Внесение наличных ден.средств (Благотворительные пожертвования) на расчетный счет в ОПЕРУ СБ РФ., Квитанция банка №335338 от 29.09.2020г.</t>
  </si>
  <si>
    <t>Внесение наличных ден.средств (Благотворительные пожертвования) на расчетный счет в ОПЕРУ СБ РФ., Квитанция банка №524407 от 30.09.2020г.</t>
  </si>
  <si>
    <t>Внесение наличных ден.средств (Благотворительные пожертвования) на расчетный счет в ОПЕРУ СБ РФ., Квитанция банка №540721 от 02.10.2020г.</t>
  </si>
  <si>
    <t>Внесение наличных ден.средств (Благотворительные пожертвования) на расчетный счет в ОПЕРУ СБ РФ., Квитанция банка №170453 от 06.10.2020г.</t>
  </si>
  <si>
    <t>Внесение наличных ден.средств (Благотворительные пожертвования) на расчетный счет в ОПЕРУ СБ РФ., Квитанция банка №105874 от 06.10.2020г.</t>
  </si>
  <si>
    <t>Внесение наличных ден.средств (Благотворительные пожертвования) на расчетный счет в ОПЕРУ СБ РФ., Квитанция банка №258824 от 09.10.2020г.</t>
  </si>
  <si>
    <t>Внесение наличных ден.средств (Благотворительные пожертвования) на расчетный счет в ОПЕРУ СБ РФ., Квитанция банка №233883 от 13.10.2020г.</t>
  </si>
  <si>
    <t>Внесение наличных ден.средств (Благотворительные пожертвования) на расчетный счет в ОПЕРУ СБ РФ., Квитанция банка №990521 от 16.10.2020г.</t>
  </si>
  <si>
    <t>Внесение наличных ден.средств (Благотворительные пожертвования) на расчетный счет в ОПЕРУ СБ РФ., Квитанция банка №914070 от 16.10.2020г.</t>
  </si>
  <si>
    <t>Внесение наличных ден.средств (Благотворительные пожертвования) на расчетный счет в ОПЕРУ СБ РФ., Квитанция банка №817560 от 20.10.2020г.</t>
  </si>
  <si>
    <t>Внесение наличных ден.средств (Благотворительные пожертвования) на расчетный счет в ОПЕРУ СБ РФ., Квитанция банка №220468 от 22.10.2020г.</t>
  </si>
  <si>
    <t>Внесение наличных ден.средств (Благотворительные пожертвования) на расчетный счет в ОПЕРУ СБ РФ., Квитанция банка №58614 от 22.10.2020г.</t>
  </si>
  <si>
    <t>Внесение наличных ден.средств (Благотворительные пожертвования) на расчетный счет в ОПЕРУ СБ РФ., Квитанция банка №726071 от 23.10.2020г.</t>
  </si>
  <si>
    <t>Внесение наличных ден.средств (Благотворительные пожертвования) на расчетный счет в ОПЕРУ СБ РФ., Квитанция банка №705022 от 26.10.2020г.</t>
  </si>
  <si>
    <t>Внесение наличных ден.средств (Благотворительные пожертвования) на расчетный счет в ОПЕРУ СБ РФ., Квитанция банка №103988 от 27.10.2020г.</t>
  </si>
  <si>
    <t>Внесение наличных ден.средств (Благотворительные пожертвования) на расчетный счет в ОПЕРУ СБ РФ., Квитанция банка №764416 от 30.10.2020г.</t>
  </si>
  <si>
    <t>Внесение наличных ден.средств (Благотворительные пожертвования) на расчетный счет в ОПЕРУ СБ РФ., Квитанция банка №29392 от 02.11.2020г.</t>
  </si>
  <si>
    <t>Внесение наличных ден.средств (Благотворительные пожертвования) на расчетный счет в ОПЕРУ СБ РФ., Квитанция банка №290191 от 05.11.2020г.</t>
  </si>
  <si>
    <t>Внесение наличных ден.средств (Благотворительные пожертвования) на расчетный счет в ОПЕРУ СБ РФ., Квитанция банка №10175 от 16.11.2020г.</t>
  </si>
  <si>
    <t>Внесение наличных ден.средств (Благотворительные пожертвования) на расчетный счет в ОПЕРУ СБ РФ., Квитанция банка №154818 от 19.11.2020г.</t>
  </si>
  <si>
    <t>Внесение наличных ден.средств (Благотворительные пожертвования) на расчетный счет в ОПЕРУ СБ РФ., Квитанция банка №482843 от 30.11.2020г.</t>
  </si>
  <si>
    <t>Внесение наличных ден.средств (Благотворительные пожертвования) на расчетный счет в ОПЕРУ СБ РФ., Квитанция банка №651816 от 30.11.2020г.</t>
  </si>
  <si>
    <t>Внесение наличных ден.средств (Благотворительные пожертвования) на расчетный счет в ОПЕРУ СБ РФ., Квитанция банка №929153 от 02.12.2020г.</t>
  </si>
  <si>
    <t>Внесение наличных ден.средств (Благотворительные пожертвования) на расчетный счет в ОПЕРУ СБ РФ., Квитанция банка №689084 от 03.12.2020г.</t>
  </si>
  <si>
    <t>Внесение наличных ден.средств (Благотворительные пожертвования) на расчетный счет в ОПЕРУ СБ РФ., Квитанция банка №710452 от 07.12.2020г.</t>
  </si>
  <si>
    <t>Внесение наличных ден.средств (Благотворительные пожертвования) на расчетный счет в ОПЕРУ СБ РФ., Квитанция банка №576729 от 08.12.2020г.</t>
  </si>
  <si>
    <t>Внесение наличных ден.средств (Благотворительные пожертвования) на расчетный счет в ОПЕРУ СБ РФ., Квитанция банка №86924 от 10.12.2020г.</t>
  </si>
  <si>
    <t>Внесение наличных ден.средств (Благотворительные пожертвования) на расчетный счет в ОПЕРУ СБ РФ., Квитанция банка №744195 от 14.12.2020г.</t>
  </si>
  <si>
    <t>Внесение наличных ден.средств (Благотворительные пожертвования) на расчетный счет в ОПЕРУ СБ РФ., Квитанция банка №782641 от 16.12.2020г.</t>
  </si>
  <si>
    <t>Внесение наличных ден.средств (Благотворительные пожертвования) на расчетный счет в ОПЕРУ СБ РФ., Квитанция банка №954004 от 16.12.2020г.</t>
  </si>
  <si>
    <t>Внесение наличных ден.средств (Благотворительные пожертвования) на расчетный счет в ОПЕРУ СБ РФ., Квитанция банка №619501 от 23.12.2020г.</t>
  </si>
  <si>
    <t>Внесение наличных ден.средств (Благотворительные пожертвования) на расчетный счет в ОПЕРУ СБ РФ., Квитанция банка №676275 от 25.12.2020г.</t>
  </si>
  <si>
    <t>Внесение наличных ден.средств (Благотворительные пожертвования) на расчетный счет в ОПЕРУ СБ РФ., Квитанция банка №610119 от 25.12.2020г.</t>
  </si>
  <si>
    <t>Приобретение препаратов "Тигацил, ксарелто, гептрал, меронем"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</si>
</sst>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0.00;[Red]\-0.00"/>
    <numFmt numFmtId="166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5" fillId="0" borderId="0"/>
  </cellStyleXfs>
  <cellXfs count="78">
    <xf numFmtId="0" fontId="0" fillId="0" borderId="0" xfId="0"/>
    <xf numFmtId="49" fontId="0" fillId="0" borderId="0" xfId="0" applyNumberFormat="1"/>
    <xf numFmtId="0" fontId="1" fillId="0" borderId="4" xfId="0" applyFont="1" applyBorder="1"/>
    <xf numFmtId="0" fontId="2" fillId="0" borderId="0" xfId="0" applyFont="1" applyAlignment="1">
      <alignment vertical="center"/>
    </xf>
    <xf numFmtId="49" fontId="3" fillId="0" borderId="0" xfId="1" applyNumberFormat="1"/>
    <xf numFmtId="14" fontId="1" fillId="0" borderId="3" xfId="0" applyNumberFormat="1" applyFont="1" applyBorder="1"/>
    <xf numFmtId="0" fontId="1" fillId="0" borderId="1" xfId="0" applyFont="1" applyBorder="1"/>
    <xf numFmtId="4" fontId="1" fillId="0" borderId="1" xfId="0" applyNumberFormat="1" applyFont="1" applyBorder="1"/>
    <xf numFmtId="0" fontId="1" fillId="0" borderId="2" xfId="0" applyFont="1" applyBorder="1"/>
    <xf numFmtId="4" fontId="1" fillId="0" borderId="2" xfId="0" applyNumberFormat="1" applyFont="1" applyBorder="1"/>
    <xf numFmtId="14" fontId="1" fillId="0" borderId="2" xfId="0" applyNumberFormat="1" applyFont="1" applyBorder="1"/>
    <xf numFmtId="164" fontId="1" fillId="0" borderId="3" xfId="0" applyNumberFormat="1" applyFont="1" applyBorder="1"/>
    <xf numFmtId="164" fontId="1" fillId="0" borderId="7" xfId="0" applyNumberFormat="1" applyFont="1" applyBorder="1"/>
    <xf numFmtId="0" fontId="1" fillId="0" borderId="6" xfId="0" applyFont="1" applyBorder="1"/>
    <xf numFmtId="4" fontId="1" fillId="0" borderId="6" xfId="0" applyNumberFormat="1" applyFont="1" applyBorder="1"/>
    <xf numFmtId="14" fontId="1" fillId="0" borderId="6" xfId="0" applyNumberFormat="1" applyFont="1" applyBorder="1"/>
    <xf numFmtId="0" fontId="1" fillId="0" borderId="1" xfId="0" applyFont="1" applyFill="1" applyBorder="1"/>
    <xf numFmtId="49" fontId="0" fillId="0" borderId="0" xfId="0" applyNumberFormat="1" applyAlignment="1">
      <alignment horizontal="right"/>
    </xf>
    <xf numFmtId="49" fontId="3" fillId="0" borderId="0" xfId="1" applyNumberForma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8" xfId="0" applyFont="1" applyBorder="1"/>
    <xf numFmtId="0" fontId="1" fillId="0" borderId="9" xfId="0" applyFont="1" applyBorder="1"/>
    <xf numFmtId="4" fontId="1" fillId="0" borderId="9" xfId="0" applyNumberFormat="1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0" xfId="0" applyFont="1" applyBorder="1" applyAlignment="1">
      <alignment horizontal="right"/>
    </xf>
    <xf numFmtId="0" fontId="1" fillId="0" borderId="15" xfId="0" applyFont="1" applyBorder="1"/>
    <xf numFmtId="0" fontId="0" fillId="0" borderId="16" xfId="0" applyBorder="1"/>
    <xf numFmtId="49" fontId="0" fillId="0" borderId="17" xfId="0" applyNumberFormat="1" applyBorder="1" applyAlignment="1">
      <alignment horizontal="right"/>
    </xf>
    <xf numFmtId="0" fontId="0" fillId="0" borderId="17" xfId="0" applyBorder="1"/>
    <xf numFmtId="4" fontId="0" fillId="0" borderId="17" xfId="0" applyNumberFormat="1" applyBorder="1"/>
    <xf numFmtId="0" fontId="0" fillId="0" borderId="18" xfId="0" applyBorder="1"/>
    <xf numFmtId="0" fontId="1" fillId="0" borderId="19" xfId="0" applyFont="1" applyBorder="1"/>
    <xf numFmtId="0" fontId="1" fillId="0" borderId="20" xfId="0" applyFont="1" applyBorder="1"/>
    <xf numFmtId="0" fontId="1" fillId="0" borderId="4" xfId="0" applyFont="1" applyBorder="1" applyAlignment="1">
      <alignment horizontal="right"/>
    </xf>
    <xf numFmtId="14" fontId="1" fillId="0" borderId="21" xfId="0" applyNumberFormat="1" applyFont="1" applyBorder="1"/>
    <xf numFmtId="4" fontId="1" fillId="0" borderId="21" xfId="0" applyNumberFormat="1" applyFont="1" applyBorder="1"/>
    <xf numFmtId="0" fontId="1" fillId="0" borderId="22" xfId="0" applyFont="1" applyBorder="1"/>
    <xf numFmtId="0" fontId="1" fillId="0" borderId="5" xfId="0" applyFont="1" applyFill="1" applyBorder="1"/>
    <xf numFmtId="0" fontId="1" fillId="0" borderId="5" xfId="0" applyFont="1" applyBorder="1" applyAlignment="1">
      <alignment horizontal="right"/>
    </xf>
    <xf numFmtId="14" fontId="1" fillId="0" borderId="23" xfId="0" applyNumberFormat="1" applyFont="1" applyBorder="1"/>
    <xf numFmtId="4" fontId="1" fillId="0" borderId="23" xfId="0" applyNumberFormat="1" applyFont="1" applyBorder="1"/>
    <xf numFmtId="0" fontId="4" fillId="0" borderId="24" xfId="0" applyFont="1" applyBorder="1"/>
    <xf numFmtId="4" fontId="4" fillId="0" borderId="24" xfId="0" applyNumberFormat="1" applyFont="1" applyBorder="1"/>
    <xf numFmtId="0" fontId="1" fillId="0" borderId="14" xfId="0" applyFont="1" applyFill="1" applyBorder="1"/>
    <xf numFmtId="0" fontId="1" fillId="0" borderId="2" xfId="0" applyFont="1" applyFill="1" applyBorder="1"/>
    <xf numFmtId="0" fontId="1" fillId="0" borderId="1" xfId="0" applyFont="1" applyFill="1" applyBorder="1" applyAlignment="1">
      <alignment horizontal="right"/>
    </xf>
    <xf numFmtId="14" fontId="1" fillId="0" borderId="2" xfId="0" applyNumberFormat="1" applyFont="1" applyFill="1" applyBorder="1"/>
    <xf numFmtId="4" fontId="1" fillId="0" borderId="2" xfId="0" applyNumberFormat="1" applyFont="1" applyFill="1" applyBorder="1"/>
    <xf numFmtId="0" fontId="1" fillId="0" borderId="12" xfId="0" applyFont="1" applyFill="1" applyBorder="1"/>
    <xf numFmtId="0" fontId="0" fillId="0" borderId="0" xfId="0" applyFill="1"/>
    <xf numFmtId="0" fontId="1" fillId="0" borderId="13" xfId="0" applyFont="1" applyFill="1" applyBorder="1"/>
    <xf numFmtId="0" fontId="1" fillId="0" borderId="4" xfId="0" applyFont="1" applyFill="1" applyBorder="1"/>
    <xf numFmtId="0" fontId="1" fillId="0" borderId="3" xfId="0" applyFont="1" applyBorder="1"/>
    <xf numFmtId="0" fontId="5" fillId="0" borderId="25" xfId="2" applyNumberFormat="1" applyFont="1" applyBorder="1" applyAlignment="1">
      <alignment vertical="top" wrapText="1"/>
    </xf>
    <xf numFmtId="40" fontId="5" fillId="0" borderId="25" xfId="2" applyNumberFormat="1" applyFont="1" applyBorder="1" applyAlignment="1">
      <alignment horizontal="right" vertical="top"/>
    </xf>
    <xf numFmtId="165" fontId="5" fillId="0" borderId="25" xfId="2" applyNumberFormat="1" applyFont="1" applyBorder="1" applyAlignment="1">
      <alignment horizontal="right" vertical="top"/>
    </xf>
    <xf numFmtId="14" fontId="5" fillId="0" borderId="25" xfId="2" applyNumberFormat="1" applyFont="1" applyBorder="1" applyAlignment="1">
      <alignment vertical="top" wrapText="1"/>
    </xf>
    <xf numFmtId="40" fontId="0" fillId="0" borderId="0" xfId="0" applyNumberFormat="1"/>
    <xf numFmtId="4" fontId="0" fillId="0" borderId="0" xfId="0" applyNumberFormat="1"/>
    <xf numFmtId="0" fontId="1" fillId="0" borderId="9" xfId="0" applyFont="1" applyBorder="1" applyAlignment="1">
      <alignment horizontal="right"/>
    </xf>
    <xf numFmtId="4" fontId="1" fillId="0" borderId="3" xfId="0" applyNumberFormat="1" applyFont="1" applyBorder="1"/>
    <xf numFmtId="164" fontId="1" fillId="0" borderId="3" xfId="0" applyNumberFormat="1" applyFont="1" applyFill="1" applyBorder="1"/>
    <xf numFmtId="0" fontId="5" fillId="0" borderId="26" xfId="3" applyNumberFormat="1" applyFont="1" applyBorder="1" applyAlignment="1">
      <alignment vertical="top" wrapText="1"/>
    </xf>
    <xf numFmtId="40" fontId="5" fillId="0" borderId="26" xfId="3" applyNumberFormat="1" applyFont="1" applyBorder="1" applyAlignment="1">
      <alignment horizontal="right" vertical="top"/>
    </xf>
    <xf numFmtId="14" fontId="5" fillId="0" borderId="26" xfId="3" applyNumberFormat="1" applyFont="1" applyBorder="1" applyAlignment="1">
      <alignment vertical="top" wrapText="1"/>
    </xf>
    <xf numFmtId="166" fontId="0" fillId="0" borderId="0" xfId="0" applyNumberFormat="1"/>
    <xf numFmtId="49" fontId="1" fillId="0" borderId="9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4" fontId="1" fillId="0" borderId="27" xfId="0" applyNumberFormat="1" applyFont="1" applyBorder="1"/>
    <xf numFmtId="4" fontId="1" fillId="0" borderId="28" xfId="0" applyNumberFormat="1" applyFont="1" applyBorder="1"/>
    <xf numFmtId="0" fontId="2" fillId="0" borderId="0" xfId="0" applyFont="1" applyAlignment="1">
      <alignment horizontal="center" vertical="center"/>
    </xf>
  </cellXfs>
  <cellStyles count="4">
    <cellStyle name="Гиперссылка" xfId="1" builtinId="8"/>
    <cellStyle name="Обычный" xfId="0" builtinId="0"/>
    <cellStyle name="Обычный_Лист3" xfId="2" xr:uid="{00000000-0005-0000-0000-000002000000}"/>
    <cellStyle name="Обычный_Список РКО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dari-zhizn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4"/>
  <sheetViews>
    <sheetView tabSelected="1" zoomScaleNormal="100" workbookViewId="0">
      <selection activeCell="E16" sqref="E16"/>
    </sheetView>
  </sheetViews>
  <sheetFormatPr baseColWidth="10" defaultColWidth="8.83203125" defaultRowHeight="15" x14ac:dyDescent="0.2"/>
  <cols>
    <col min="1" max="1" width="11.6640625" customWidth="1"/>
    <col min="2" max="2" width="37.1640625" style="1" customWidth="1"/>
    <col min="3" max="3" width="9.5" style="17" bestFit="1" customWidth="1"/>
    <col min="5" max="5" width="9.5" customWidth="1"/>
    <col min="6" max="6" width="11.1640625" bestFit="1" customWidth="1"/>
    <col min="7" max="7" width="6.83203125" customWidth="1"/>
    <col min="8" max="8" width="12.5" style="17" bestFit="1" customWidth="1"/>
    <col min="9" max="9" width="12.5" customWidth="1"/>
    <col min="10" max="10" width="9.6640625" bestFit="1" customWidth="1"/>
    <col min="11" max="11" width="11.5" bestFit="1" customWidth="1"/>
    <col min="12" max="12" width="62.33203125" customWidth="1"/>
    <col min="13" max="13" width="11.5" bestFit="1" customWidth="1"/>
  </cols>
  <sheetData>
    <row r="1" spans="1:12" x14ac:dyDescent="0.2">
      <c r="A1" s="77" t="s">
        <v>30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x14ac:dyDescent="0.2">
      <c r="A2" s="77" t="s">
        <v>29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x14ac:dyDescent="0.2">
      <c r="A3" s="77" t="s">
        <v>28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5" spans="1:12" x14ac:dyDescent="0.2">
      <c r="A5" s="3" t="s">
        <v>27</v>
      </c>
      <c r="D5" s="1" t="s">
        <v>26</v>
      </c>
    </row>
    <row r="6" spans="1:12" x14ac:dyDescent="0.2">
      <c r="A6" s="3" t="s">
        <v>25</v>
      </c>
      <c r="D6" s="1" t="s">
        <v>24</v>
      </c>
    </row>
    <row r="7" spans="1:12" x14ac:dyDescent="0.2">
      <c r="A7" s="3" t="s">
        <v>23</v>
      </c>
      <c r="D7" s="1" t="s">
        <v>22</v>
      </c>
    </row>
    <row r="8" spans="1:12" x14ac:dyDescent="0.2">
      <c r="A8" s="3" t="s">
        <v>21</v>
      </c>
      <c r="D8" s="1" t="s">
        <v>20</v>
      </c>
    </row>
    <row r="9" spans="1:12" x14ac:dyDescent="0.2">
      <c r="A9" s="3" t="s">
        <v>19</v>
      </c>
      <c r="D9" s="1" t="s">
        <v>18</v>
      </c>
    </row>
    <row r="10" spans="1:12" x14ac:dyDescent="0.2">
      <c r="A10" s="3" t="s">
        <v>17</v>
      </c>
      <c r="C10" s="18"/>
      <c r="D10" s="4" t="s">
        <v>16</v>
      </c>
    </row>
    <row r="11" spans="1:12" x14ac:dyDescent="0.2">
      <c r="A11" s="3" t="s">
        <v>57</v>
      </c>
      <c r="C11" s="18"/>
      <c r="D11" s="1" t="s">
        <v>366</v>
      </c>
    </row>
    <row r="12" spans="1:12" x14ac:dyDescent="0.2">
      <c r="A12" s="3" t="s">
        <v>56</v>
      </c>
      <c r="C12" s="18"/>
      <c r="D12" s="1" t="s">
        <v>2</v>
      </c>
    </row>
    <row r="13" spans="1:12" x14ac:dyDescent="0.2">
      <c r="A13" s="3" t="s">
        <v>15</v>
      </c>
      <c r="D13" s="1" t="s">
        <v>14</v>
      </c>
    </row>
    <row r="14" spans="1:12" ht="16" thickBot="1" x14ac:dyDescent="0.25">
      <c r="A14" s="3"/>
    </row>
    <row r="15" spans="1:12" ht="17" thickTop="1" thickBot="1" x14ac:dyDescent="0.25">
      <c r="A15" s="22" t="s">
        <v>13</v>
      </c>
      <c r="B15" s="23" t="s">
        <v>39</v>
      </c>
      <c r="C15" s="65" t="s">
        <v>12</v>
      </c>
      <c r="D15" s="23" t="s">
        <v>11</v>
      </c>
      <c r="E15" s="23" t="s">
        <v>10</v>
      </c>
      <c r="F15" s="24" t="s">
        <v>9</v>
      </c>
      <c r="G15" s="23" t="s">
        <v>176</v>
      </c>
      <c r="H15" s="72" t="s">
        <v>177</v>
      </c>
      <c r="I15" s="23" t="s">
        <v>178</v>
      </c>
      <c r="J15" s="23" t="s">
        <v>8</v>
      </c>
      <c r="K15" s="24" t="s">
        <v>7</v>
      </c>
      <c r="L15" s="25" t="s">
        <v>6</v>
      </c>
    </row>
    <row r="16" spans="1:12" x14ac:dyDescent="0.2">
      <c r="A16" s="26" t="s">
        <v>1</v>
      </c>
      <c r="B16" s="43" t="s">
        <v>153</v>
      </c>
      <c r="C16" s="44" t="s">
        <v>154</v>
      </c>
      <c r="D16" s="45">
        <v>42550</v>
      </c>
      <c r="E16" s="11">
        <v>43840</v>
      </c>
      <c r="F16" s="46">
        <v>3650</v>
      </c>
      <c r="G16" s="11">
        <v>43840</v>
      </c>
      <c r="H16" s="74">
        <v>293846</v>
      </c>
      <c r="I16" s="75">
        <v>3650</v>
      </c>
      <c r="J16" s="45">
        <v>43890</v>
      </c>
      <c r="K16" s="46">
        <v>3650</v>
      </c>
      <c r="L16" s="42" t="s">
        <v>367</v>
      </c>
    </row>
    <row r="17" spans="1:12" x14ac:dyDescent="0.2">
      <c r="A17" s="28" t="s">
        <v>1</v>
      </c>
      <c r="B17" s="16" t="s">
        <v>153</v>
      </c>
      <c r="C17" s="19" t="s">
        <v>154</v>
      </c>
      <c r="D17" s="10">
        <v>42550</v>
      </c>
      <c r="E17" s="11">
        <v>43843</v>
      </c>
      <c r="F17" s="9">
        <v>12805</v>
      </c>
      <c r="G17" s="11">
        <v>43843</v>
      </c>
      <c r="H17" s="20">
        <v>651879</v>
      </c>
      <c r="I17" s="9">
        <v>12805</v>
      </c>
      <c r="J17" s="10">
        <v>43890</v>
      </c>
      <c r="K17" s="9">
        <v>12805</v>
      </c>
      <c r="L17" s="42" t="s">
        <v>367</v>
      </c>
    </row>
    <row r="18" spans="1:12" x14ac:dyDescent="0.2">
      <c r="A18" s="37" t="s">
        <v>1</v>
      </c>
      <c r="B18" s="38" t="s">
        <v>109</v>
      </c>
      <c r="C18" s="39">
        <v>37</v>
      </c>
      <c r="D18" s="40">
        <v>43430</v>
      </c>
      <c r="E18" s="11">
        <v>43845</v>
      </c>
      <c r="F18" s="41">
        <v>10080.4</v>
      </c>
      <c r="G18" s="11">
        <v>43845</v>
      </c>
      <c r="H18" s="20">
        <v>728895</v>
      </c>
      <c r="I18" s="9">
        <v>45191.35</v>
      </c>
      <c r="J18" s="40">
        <v>43861</v>
      </c>
      <c r="K18" s="41">
        <v>10080.4</v>
      </c>
      <c r="L18" s="42" t="s">
        <v>367</v>
      </c>
    </row>
    <row r="19" spans="1:12" x14ac:dyDescent="0.2">
      <c r="A19" s="28" t="s">
        <v>1</v>
      </c>
      <c r="B19" s="16" t="s">
        <v>110</v>
      </c>
      <c r="C19" s="19">
        <v>9</v>
      </c>
      <c r="D19" s="10">
        <v>43192</v>
      </c>
      <c r="E19" s="11">
        <v>43845</v>
      </c>
      <c r="F19" s="9">
        <v>35110.949999999997</v>
      </c>
      <c r="G19" s="11">
        <v>43845</v>
      </c>
      <c r="H19" s="20">
        <v>728895</v>
      </c>
      <c r="I19" s="9"/>
      <c r="J19" s="10">
        <v>43861</v>
      </c>
      <c r="K19" s="9">
        <v>35110.949999999997</v>
      </c>
      <c r="L19" s="27" t="s">
        <v>367</v>
      </c>
    </row>
    <row r="20" spans="1:12" x14ac:dyDescent="0.2">
      <c r="A20" s="28" t="s">
        <v>1</v>
      </c>
      <c r="B20" s="16" t="s">
        <v>153</v>
      </c>
      <c r="C20" s="19" t="s">
        <v>154</v>
      </c>
      <c r="D20" s="10">
        <v>42550</v>
      </c>
      <c r="E20" s="11">
        <v>43845</v>
      </c>
      <c r="F20" s="9">
        <v>10213.9</v>
      </c>
      <c r="G20" s="11">
        <v>43845</v>
      </c>
      <c r="H20" s="20">
        <v>573263</v>
      </c>
      <c r="I20" s="9">
        <v>10213.9</v>
      </c>
      <c r="J20" s="10">
        <v>43951</v>
      </c>
      <c r="K20" s="9">
        <v>10213.9</v>
      </c>
      <c r="L20" s="27" t="s">
        <v>361</v>
      </c>
    </row>
    <row r="21" spans="1:12" x14ac:dyDescent="0.2">
      <c r="A21" s="29" t="s">
        <v>1</v>
      </c>
      <c r="B21" s="8" t="s">
        <v>111</v>
      </c>
      <c r="C21" s="19">
        <v>70</v>
      </c>
      <c r="D21" s="10">
        <v>41269</v>
      </c>
      <c r="E21" s="11">
        <v>43847</v>
      </c>
      <c r="F21" s="9">
        <v>7715.1</v>
      </c>
      <c r="G21" s="11">
        <v>43847</v>
      </c>
      <c r="H21" s="20">
        <v>196124</v>
      </c>
      <c r="I21" s="9">
        <v>16185.96</v>
      </c>
      <c r="J21" s="10">
        <v>43861</v>
      </c>
      <c r="K21" s="7">
        <v>7715.1</v>
      </c>
      <c r="L21" s="27" t="s">
        <v>367</v>
      </c>
    </row>
    <row r="22" spans="1:12" x14ac:dyDescent="0.2">
      <c r="A22" s="29" t="s">
        <v>1</v>
      </c>
      <c r="B22" s="8" t="s">
        <v>112</v>
      </c>
      <c r="C22" s="19">
        <v>31</v>
      </c>
      <c r="D22" s="10">
        <v>43010</v>
      </c>
      <c r="E22" s="11">
        <v>43847</v>
      </c>
      <c r="F22" s="9">
        <v>8470.86</v>
      </c>
      <c r="G22" s="11">
        <v>43847</v>
      </c>
      <c r="H22" s="20">
        <v>196124</v>
      </c>
      <c r="I22" s="9"/>
      <c r="J22" s="10">
        <v>43861</v>
      </c>
      <c r="K22" s="7">
        <v>8470.86</v>
      </c>
      <c r="L22" s="27" t="s">
        <v>367</v>
      </c>
    </row>
    <row r="23" spans="1:12" x14ac:dyDescent="0.2">
      <c r="A23" s="28" t="s">
        <v>1</v>
      </c>
      <c r="B23" s="16" t="s">
        <v>153</v>
      </c>
      <c r="C23" s="19" t="s">
        <v>154</v>
      </c>
      <c r="D23" s="10">
        <v>42550</v>
      </c>
      <c r="E23" s="11">
        <v>43847</v>
      </c>
      <c r="F23" s="9">
        <v>90000</v>
      </c>
      <c r="G23" s="11">
        <v>43847</v>
      </c>
      <c r="H23" s="20">
        <v>169997</v>
      </c>
      <c r="I23" s="9">
        <v>90000</v>
      </c>
      <c r="J23" s="10">
        <v>43861</v>
      </c>
      <c r="K23" s="7">
        <v>90000</v>
      </c>
      <c r="L23" s="27" t="s">
        <v>506</v>
      </c>
    </row>
    <row r="24" spans="1:12" x14ac:dyDescent="0.2">
      <c r="A24" s="29" t="s">
        <v>1</v>
      </c>
      <c r="B24" s="8" t="s">
        <v>113</v>
      </c>
      <c r="C24" s="19" t="s">
        <v>4</v>
      </c>
      <c r="D24" s="10">
        <v>41852</v>
      </c>
      <c r="E24" s="11">
        <v>43850</v>
      </c>
      <c r="F24" s="9">
        <v>35560.120000000003</v>
      </c>
      <c r="G24" s="11">
        <v>43850</v>
      </c>
      <c r="H24" s="20">
        <v>783793</v>
      </c>
      <c r="I24" s="9">
        <v>35560.120000000003</v>
      </c>
      <c r="J24" s="10">
        <v>43861</v>
      </c>
      <c r="K24" s="9">
        <v>35560.120000000003</v>
      </c>
      <c r="L24" s="27" t="s">
        <v>367</v>
      </c>
    </row>
    <row r="25" spans="1:12" x14ac:dyDescent="0.2">
      <c r="A25" s="29" t="s">
        <v>1</v>
      </c>
      <c r="B25" s="8" t="s">
        <v>114</v>
      </c>
      <c r="C25" s="19">
        <v>10</v>
      </c>
      <c r="D25" s="10">
        <v>42094</v>
      </c>
      <c r="E25" s="11">
        <v>43852</v>
      </c>
      <c r="F25" s="9">
        <v>30265.05</v>
      </c>
      <c r="G25" s="11">
        <v>43852</v>
      </c>
      <c r="H25" s="20">
        <v>960629</v>
      </c>
      <c r="I25" s="9">
        <v>30265.05</v>
      </c>
      <c r="J25" s="10">
        <v>43861</v>
      </c>
      <c r="K25" s="9">
        <v>30265.05</v>
      </c>
      <c r="L25" s="27" t="s">
        <v>367</v>
      </c>
    </row>
    <row r="26" spans="1:12" x14ac:dyDescent="0.2">
      <c r="A26" s="29" t="s">
        <v>1</v>
      </c>
      <c r="B26" s="8" t="s">
        <v>115</v>
      </c>
      <c r="C26" s="19">
        <v>42</v>
      </c>
      <c r="D26" s="10">
        <v>42380</v>
      </c>
      <c r="E26" s="11">
        <v>43854</v>
      </c>
      <c r="F26" s="9">
        <v>7031.6</v>
      </c>
      <c r="G26" s="11">
        <v>43857</v>
      </c>
      <c r="H26" s="20">
        <v>153932</v>
      </c>
      <c r="I26" s="9">
        <v>107418.31</v>
      </c>
      <c r="J26" s="10">
        <v>43861</v>
      </c>
      <c r="K26" s="7">
        <v>7031.6</v>
      </c>
      <c r="L26" s="27" t="s">
        <v>367</v>
      </c>
    </row>
    <row r="27" spans="1:12" x14ac:dyDescent="0.2">
      <c r="A27" s="29" t="s">
        <v>1</v>
      </c>
      <c r="B27" s="8" t="s">
        <v>116</v>
      </c>
      <c r="C27" s="19">
        <v>45</v>
      </c>
      <c r="D27" s="10">
        <v>41143</v>
      </c>
      <c r="E27" s="11">
        <v>43857</v>
      </c>
      <c r="F27" s="9">
        <v>8813.4</v>
      </c>
      <c r="G27" s="11">
        <v>43857</v>
      </c>
      <c r="H27" s="20">
        <v>153932</v>
      </c>
      <c r="I27" s="9"/>
      <c r="J27" s="10">
        <v>43861</v>
      </c>
      <c r="K27" s="9">
        <v>8813.4</v>
      </c>
      <c r="L27" s="27" t="s">
        <v>367</v>
      </c>
    </row>
    <row r="28" spans="1:12" x14ac:dyDescent="0.2">
      <c r="A28" s="29" t="s">
        <v>1</v>
      </c>
      <c r="B28" s="8" t="s">
        <v>117</v>
      </c>
      <c r="C28" s="19">
        <v>18</v>
      </c>
      <c r="D28" s="10">
        <v>40878</v>
      </c>
      <c r="E28" s="11">
        <v>43857</v>
      </c>
      <c r="F28" s="9">
        <v>14768.8</v>
      </c>
      <c r="G28" s="11">
        <v>43857</v>
      </c>
      <c r="H28" s="20">
        <v>153932</v>
      </c>
      <c r="I28" s="9"/>
      <c r="J28" s="10">
        <v>43861</v>
      </c>
      <c r="K28" s="9">
        <v>14768.8</v>
      </c>
      <c r="L28" s="27" t="s">
        <v>367</v>
      </c>
    </row>
    <row r="29" spans="1:12" x14ac:dyDescent="0.2">
      <c r="A29" s="29" t="s">
        <v>1</v>
      </c>
      <c r="B29" s="8" t="s">
        <v>118</v>
      </c>
      <c r="C29" s="19">
        <v>31</v>
      </c>
      <c r="D29" s="10">
        <v>43010</v>
      </c>
      <c r="E29" s="11">
        <v>43857</v>
      </c>
      <c r="F29" s="9">
        <v>76804.509999999995</v>
      </c>
      <c r="G29" s="11">
        <v>43857</v>
      </c>
      <c r="H29" s="20">
        <v>153932</v>
      </c>
      <c r="I29" s="9"/>
      <c r="J29" s="10">
        <v>43861</v>
      </c>
      <c r="K29" s="7">
        <v>76804.509999999995</v>
      </c>
      <c r="L29" s="27" t="s">
        <v>367</v>
      </c>
    </row>
    <row r="30" spans="1:12" x14ac:dyDescent="0.2">
      <c r="A30" s="28" t="s">
        <v>1</v>
      </c>
      <c r="B30" s="16" t="s">
        <v>153</v>
      </c>
      <c r="C30" s="19" t="s">
        <v>154</v>
      </c>
      <c r="D30" s="10">
        <v>42550</v>
      </c>
      <c r="E30" s="11">
        <v>43857</v>
      </c>
      <c r="F30" s="9">
        <v>16683</v>
      </c>
      <c r="G30" s="11">
        <v>43857</v>
      </c>
      <c r="H30" s="20">
        <v>928288</v>
      </c>
      <c r="I30" s="9">
        <v>16683</v>
      </c>
      <c r="J30" s="10">
        <v>43951</v>
      </c>
      <c r="K30" s="9">
        <v>16683</v>
      </c>
      <c r="L30" s="42" t="s">
        <v>367</v>
      </c>
    </row>
    <row r="31" spans="1:12" x14ac:dyDescent="0.2">
      <c r="A31" s="29" t="s">
        <v>1</v>
      </c>
      <c r="B31" s="8" t="s">
        <v>119</v>
      </c>
      <c r="C31" s="19" t="s">
        <v>0</v>
      </c>
      <c r="D31" s="10">
        <v>39992</v>
      </c>
      <c r="E31" s="11">
        <v>43858</v>
      </c>
      <c r="F31" s="9">
        <v>779710</v>
      </c>
      <c r="G31" s="11">
        <v>43858</v>
      </c>
      <c r="H31" s="20">
        <v>426646</v>
      </c>
      <c r="I31" s="9">
        <v>980050</v>
      </c>
      <c r="J31" s="10">
        <v>43861</v>
      </c>
      <c r="K31" s="6">
        <v>450607.95</v>
      </c>
      <c r="L31" s="27" t="s">
        <v>368</v>
      </c>
    </row>
    <row r="32" spans="1:12" x14ac:dyDescent="0.2">
      <c r="A32" s="29" t="s">
        <v>1</v>
      </c>
      <c r="B32" s="8" t="s">
        <v>119</v>
      </c>
      <c r="C32" s="19" t="s">
        <v>0</v>
      </c>
      <c r="D32" s="10">
        <v>39992</v>
      </c>
      <c r="E32" s="11"/>
      <c r="F32" s="9"/>
      <c r="G32" s="11">
        <v>43858</v>
      </c>
      <c r="H32" s="20">
        <v>426646</v>
      </c>
      <c r="I32" s="9"/>
      <c r="J32" s="10">
        <v>43861</v>
      </c>
      <c r="K32" s="7">
        <f>F31-K31</f>
        <v>329102.05</v>
      </c>
      <c r="L32" s="27" t="s">
        <v>392</v>
      </c>
    </row>
    <row r="33" spans="1:13" x14ac:dyDescent="0.2">
      <c r="A33" s="29" t="s">
        <v>1</v>
      </c>
      <c r="B33" s="8" t="s">
        <v>119</v>
      </c>
      <c r="C33" s="19" t="s">
        <v>0</v>
      </c>
      <c r="D33" s="10">
        <v>39992</v>
      </c>
      <c r="E33" s="11">
        <v>43858</v>
      </c>
      <c r="F33" s="9">
        <v>133180</v>
      </c>
      <c r="G33" s="11">
        <v>43858</v>
      </c>
      <c r="H33" s="20">
        <v>426646</v>
      </c>
      <c r="I33" s="9"/>
      <c r="J33" s="10">
        <v>43861</v>
      </c>
      <c r="K33" s="7">
        <v>1928.8</v>
      </c>
      <c r="L33" s="27" t="s">
        <v>371</v>
      </c>
    </row>
    <row r="34" spans="1:13" x14ac:dyDescent="0.2">
      <c r="A34" s="29" t="s">
        <v>1</v>
      </c>
      <c r="B34" s="8" t="s">
        <v>119</v>
      </c>
      <c r="C34" s="19" t="s">
        <v>0</v>
      </c>
      <c r="D34" s="10">
        <v>39992</v>
      </c>
      <c r="E34" s="11"/>
      <c r="F34" s="9"/>
      <c r="G34" s="11">
        <v>43858</v>
      </c>
      <c r="H34" s="20">
        <v>426646</v>
      </c>
      <c r="I34" s="9"/>
      <c r="J34" s="10">
        <v>43861</v>
      </c>
      <c r="K34" s="7">
        <v>75000</v>
      </c>
      <c r="L34" s="27" t="s">
        <v>369</v>
      </c>
    </row>
    <row r="35" spans="1:13" x14ac:dyDescent="0.2">
      <c r="A35" s="29" t="s">
        <v>1</v>
      </c>
      <c r="B35" s="8" t="s">
        <v>119</v>
      </c>
      <c r="C35" s="19" t="s">
        <v>0</v>
      </c>
      <c r="D35" s="10">
        <v>39992</v>
      </c>
      <c r="E35" s="11"/>
      <c r="F35" s="9"/>
      <c r="G35" s="11">
        <v>43858</v>
      </c>
      <c r="H35" s="20">
        <v>426646</v>
      </c>
      <c r="J35" s="10">
        <v>43861</v>
      </c>
      <c r="K35" s="9">
        <v>56251.199999999997</v>
      </c>
      <c r="L35" s="27" t="s">
        <v>367</v>
      </c>
    </row>
    <row r="36" spans="1:13" x14ac:dyDescent="0.2">
      <c r="A36" s="29" t="s">
        <v>1</v>
      </c>
      <c r="B36" s="8" t="s">
        <v>119</v>
      </c>
      <c r="C36" s="19" t="s">
        <v>0</v>
      </c>
      <c r="D36" s="10">
        <v>39992</v>
      </c>
      <c r="E36" s="11">
        <v>43858</v>
      </c>
      <c r="F36" s="9">
        <v>67160</v>
      </c>
      <c r="G36" s="11">
        <v>43858</v>
      </c>
      <c r="H36" s="20">
        <v>426646</v>
      </c>
      <c r="I36" s="9"/>
      <c r="J36" s="10">
        <v>43861</v>
      </c>
      <c r="K36" s="9">
        <v>67160</v>
      </c>
      <c r="L36" s="27" t="s">
        <v>367</v>
      </c>
    </row>
    <row r="37" spans="1:13" x14ac:dyDescent="0.2">
      <c r="A37" s="28" t="s">
        <v>1</v>
      </c>
      <c r="B37" s="16" t="s">
        <v>153</v>
      </c>
      <c r="C37" s="19" t="s">
        <v>154</v>
      </c>
      <c r="D37" s="10">
        <v>42550</v>
      </c>
      <c r="E37" s="11">
        <v>43858</v>
      </c>
      <c r="F37" s="9">
        <v>2956.65</v>
      </c>
      <c r="G37" s="11">
        <v>43858</v>
      </c>
      <c r="H37" s="20">
        <v>467043</v>
      </c>
      <c r="I37" s="9">
        <v>2956.65</v>
      </c>
      <c r="J37" s="10">
        <v>43951</v>
      </c>
      <c r="K37" s="7">
        <v>2956.65</v>
      </c>
      <c r="L37" s="27" t="s">
        <v>361</v>
      </c>
    </row>
    <row r="38" spans="1:13" x14ac:dyDescent="0.2">
      <c r="A38" s="29" t="s">
        <v>1</v>
      </c>
      <c r="B38" s="8" t="s">
        <v>120</v>
      </c>
      <c r="C38" s="19">
        <v>24</v>
      </c>
      <c r="D38" s="10">
        <v>42614</v>
      </c>
      <c r="E38" s="11">
        <v>43859</v>
      </c>
      <c r="F38" s="9">
        <v>3798.65</v>
      </c>
      <c r="G38" s="11">
        <v>43859</v>
      </c>
      <c r="H38" s="20">
        <v>898862</v>
      </c>
      <c r="I38" s="9">
        <v>14700.9</v>
      </c>
      <c r="J38" s="10">
        <v>43861</v>
      </c>
      <c r="K38" s="9">
        <v>3798.65</v>
      </c>
      <c r="L38" s="27" t="s">
        <v>367</v>
      </c>
    </row>
    <row r="39" spans="1:13" x14ac:dyDescent="0.2">
      <c r="A39" s="29" t="s">
        <v>1</v>
      </c>
      <c r="B39" s="8" t="s">
        <v>121</v>
      </c>
      <c r="C39" s="19">
        <v>24</v>
      </c>
      <c r="D39" s="10">
        <v>42614</v>
      </c>
      <c r="E39" s="11">
        <v>43859</v>
      </c>
      <c r="F39" s="9">
        <v>5287.25</v>
      </c>
      <c r="G39" s="11">
        <v>43859</v>
      </c>
      <c r="H39" s="20">
        <v>898862</v>
      </c>
      <c r="I39" s="9"/>
      <c r="J39" s="10">
        <v>43861</v>
      </c>
      <c r="K39" s="9">
        <v>5287.25</v>
      </c>
      <c r="L39" s="27" t="s">
        <v>367</v>
      </c>
    </row>
    <row r="40" spans="1:13" x14ac:dyDescent="0.2">
      <c r="A40" s="29" t="s">
        <v>1</v>
      </c>
      <c r="B40" s="8" t="s">
        <v>122</v>
      </c>
      <c r="C40" s="19">
        <v>34</v>
      </c>
      <c r="D40" s="10">
        <v>42702</v>
      </c>
      <c r="E40" s="11">
        <v>43859</v>
      </c>
      <c r="F40" s="9">
        <v>5615</v>
      </c>
      <c r="G40" s="11">
        <v>43859</v>
      </c>
      <c r="H40" s="20">
        <v>898862</v>
      </c>
      <c r="I40" s="9"/>
      <c r="J40" s="10">
        <v>43861</v>
      </c>
      <c r="K40" s="9">
        <v>5615</v>
      </c>
      <c r="L40" s="27" t="s">
        <v>367</v>
      </c>
    </row>
    <row r="41" spans="1:13" x14ac:dyDescent="0.2">
      <c r="A41" s="29" t="s">
        <v>1</v>
      </c>
      <c r="B41" s="8" t="s">
        <v>123</v>
      </c>
      <c r="C41" s="19">
        <v>31</v>
      </c>
      <c r="D41" s="10">
        <v>43010</v>
      </c>
      <c r="E41" s="11">
        <v>43861</v>
      </c>
      <c r="F41" s="9">
        <v>17169.11</v>
      </c>
      <c r="G41" s="11">
        <v>43861</v>
      </c>
      <c r="H41" s="20">
        <v>908493</v>
      </c>
      <c r="I41" s="9">
        <v>17169.11</v>
      </c>
      <c r="J41" s="10">
        <v>43861</v>
      </c>
      <c r="K41" s="7">
        <v>17169.11</v>
      </c>
      <c r="L41" s="27" t="s">
        <v>367</v>
      </c>
    </row>
    <row r="42" spans="1:13" x14ac:dyDescent="0.2">
      <c r="A42" s="29" t="s">
        <v>1</v>
      </c>
      <c r="B42" s="8" t="s">
        <v>124</v>
      </c>
      <c r="C42" s="30">
        <v>20</v>
      </c>
      <c r="D42" s="10">
        <v>43277</v>
      </c>
      <c r="E42" s="11">
        <v>43864</v>
      </c>
      <c r="F42" s="9">
        <v>8907.2199999999993</v>
      </c>
      <c r="G42" s="11">
        <v>43864</v>
      </c>
      <c r="H42" s="20">
        <v>416019</v>
      </c>
      <c r="I42" s="9">
        <v>8907.2199999999993</v>
      </c>
      <c r="J42" s="10">
        <v>43890</v>
      </c>
      <c r="K42" s="7">
        <v>8907.2199999999993</v>
      </c>
      <c r="L42" s="27" t="s">
        <v>393</v>
      </c>
    </row>
    <row r="43" spans="1:13" x14ac:dyDescent="0.2">
      <c r="A43" s="29" t="s">
        <v>1</v>
      </c>
      <c r="B43" s="8" t="s">
        <v>125</v>
      </c>
      <c r="C43" s="19">
        <v>3</v>
      </c>
      <c r="D43" s="10">
        <v>43119</v>
      </c>
      <c r="E43" s="11">
        <v>43866</v>
      </c>
      <c r="F43" s="9">
        <v>1100</v>
      </c>
      <c r="G43" s="11">
        <v>43866</v>
      </c>
      <c r="H43" s="20">
        <v>219257</v>
      </c>
      <c r="I43" s="9">
        <v>25197.16</v>
      </c>
      <c r="J43" s="10">
        <v>43890</v>
      </c>
      <c r="K43" s="7">
        <v>1100</v>
      </c>
      <c r="L43" s="27" t="s">
        <v>393</v>
      </c>
    </row>
    <row r="44" spans="1:13" x14ac:dyDescent="0.2">
      <c r="A44" s="29" t="s">
        <v>1</v>
      </c>
      <c r="B44" s="8" t="s">
        <v>126</v>
      </c>
      <c r="C44" s="19">
        <v>27</v>
      </c>
      <c r="D44" s="10">
        <v>41372</v>
      </c>
      <c r="E44" s="11">
        <v>43866</v>
      </c>
      <c r="F44" s="9">
        <v>10310</v>
      </c>
      <c r="G44" s="11">
        <v>43866</v>
      </c>
      <c r="H44" s="20">
        <v>219257</v>
      </c>
      <c r="I44" s="9"/>
      <c r="J44" s="10">
        <v>43890</v>
      </c>
      <c r="K44" s="9">
        <v>10310</v>
      </c>
      <c r="L44" s="27" t="s">
        <v>393</v>
      </c>
    </row>
    <row r="45" spans="1:13" x14ac:dyDescent="0.2">
      <c r="A45" s="29" t="s">
        <v>1</v>
      </c>
      <c r="B45" s="8" t="s">
        <v>127</v>
      </c>
      <c r="C45" s="19">
        <v>31</v>
      </c>
      <c r="D45" s="10">
        <v>43010</v>
      </c>
      <c r="E45" s="11">
        <v>43866</v>
      </c>
      <c r="F45" s="9">
        <v>13787.16</v>
      </c>
      <c r="G45" s="11">
        <v>43866</v>
      </c>
      <c r="H45" s="20">
        <v>219257</v>
      </c>
      <c r="I45" s="9"/>
      <c r="J45" s="10">
        <v>43890</v>
      </c>
      <c r="K45" s="9">
        <v>13787.16</v>
      </c>
      <c r="L45" s="27" t="s">
        <v>393</v>
      </c>
      <c r="M45" s="63"/>
    </row>
    <row r="46" spans="1:13" x14ac:dyDescent="0.2">
      <c r="A46" s="29" t="s">
        <v>1</v>
      </c>
      <c r="B46" s="8" t="s">
        <v>128</v>
      </c>
      <c r="C46" s="19">
        <v>38</v>
      </c>
      <c r="D46" s="10">
        <v>43004</v>
      </c>
      <c r="E46" s="11">
        <v>43866</v>
      </c>
      <c r="F46" s="9">
        <v>945</v>
      </c>
      <c r="G46" s="11">
        <v>43866</v>
      </c>
      <c r="H46" s="20">
        <v>105</v>
      </c>
      <c r="I46" s="9">
        <v>945</v>
      </c>
      <c r="J46" s="10">
        <v>43890</v>
      </c>
      <c r="K46" s="9">
        <v>945</v>
      </c>
      <c r="L46" s="27" t="s">
        <v>393</v>
      </c>
    </row>
    <row r="47" spans="1:13" x14ac:dyDescent="0.2">
      <c r="A47" s="29" t="s">
        <v>1</v>
      </c>
      <c r="B47" s="8" t="s">
        <v>129</v>
      </c>
      <c r="C47" s="19" t="s">
        <v>5</v>
      </c>
      <c r="D47" s="10">
        <v>43862</v>
      </c>
      <c r="E47" s="11">
        <v>43868</v>
      </c>
      <c r="F47" s="9">
        <v>2303.5</v>
      </c>
      <c r="G47" s="11">
        <v>43868</v>
      </c>
      <c r="H47" s="20">
        <v>874998</v>
      </c>
      <c r="I47" s="9">
        <v>19818.05</v>
      </c>
      <c r="J47" s="10">
        <v>43890</v>
      </c>
      <c r="K47" s="9">
        <v>2303.5</v>
      </c>
      <c r="L47" s="27" t="s">
        <v>393</v>
      </c>
      <c r="M47" s="64"/>
    </row>
    <row r="48" spans="1:13" x14ac:dyDescent="0.2">
      <c r="A48" s="29" t="s">
        <v>1</v>
      </c>
      <c r="B48" s="8" t="s">
        <v>130</v>
      </c>
      <c r="C48" s="19">
        <v>15</v>
      </c>
      <c r="D48" s="10">
        <v>41014</v>
      </c>
      <c r="E48" s="11">
        <v>43868</v>
      </c>
      <c r="F48" s="9">
        <v>11760.55</v>
      </c>
      <c r="G48" s="11">
        <v>43868</v>
      </c>
      <c r="H48" s="20">
        <v>874998</v>
      </c>
      <c r="I48" s="9"/>
      <c r="J48" s="10">
        <v>43890</v>
      </c>
      <c r="K48" s="9">
        <v>11760.55</v>
      </c>
      <c r="L48" s="27" t="s">
        <v>393</v>
      </c>
    </row>
    <row r="49" spans="1:13" x14ac:dyDescent="0.2">
      <c r="A49" s="29" t="s">
        <v>1</v>
      </c>
      <c r="B49" s="8" t="s">
        <v>131</v>
      </c>
      <c r="C49" s="19">
        <v>12</v>
      </c>
      <c r="D49" s="10">
        <v>42478</v>
      </c>
      <c r="E49" s="11">
        <v>43868</v>
      </c>
      <c r="F49" s="9">
        <v>3122.5</v>
      </c>
      <c r="G49" s="11">
        <v>43868</v>
      </c>
      <c r="H49" s="20">
        <v>874998</v>
      </c>
      <c r="I49" s="9"/>
      <c r="J49" s="10">
        <v>43890</v>
      </c>
      <c r="K49" s="9">
        <v>3122.5</v>
      </c>
      <c r="L49" s="27" t="s">
        <v>393</v>
      </c>
      <c r="M49" s="71"/>
    </row>
    <row r="50" spans="1:13" x14ac:dyDescent="0.2">
      <c r="A50" s="29" t="s">
        <v>1</v>
      </c>
      <c r="B50" s="8" t="s">
        <v>132</v>
      </c>
      <c r="C50" s="19">
        <v>21</v>
      </c>
      <c r="D50" s="10">
        <v>43276</v>
      </c>
      <c r="E50" s="11">
        <v>43868</v>
      </c>
      <c r="F50" s="9">
        <v>2631.5</v>
      </c>
      <c r="G50" s="11">
        <v>43868</v>
      </c>
      <c r="H50" s="20">
        <v>874998</v>
      </c>
      <c r="I50" s="9"/>
      <c r="J50" s="10">
        <v>43890</v>
      </c>
      <c r="K50" s="9">
        <v>2631.5</v>
      </c>
      <c r="L50" s="27" t="s">
        <v>393</v>
      </c>
    </row>
    <row r="51" spans="1:13" x14ac:dyDescent="0.2">
      <c r="A51" s="29" t="s">
        <v>1</v>
      </c>
      <c r="B51" s="8" t="s">
        <v>133</v>
      </c>
      <c r="C51" s="19" t="s">
        <v>0</v>
      </c>
      <c r="D51" s="10">
        <v>41288</v>
      </c>
      <c r="E51" s="11">
        <v>43871</v>
      </c>
      <c r="F51" s="9">
        <v>3504.5</v>
      </c>
      <c r="G51" s="11">
        <v>43871</v>
      </c>
      <c r="H51" s="20">
        <v>266374</v>
      </c>
      <c r="I51" s="9">
        <v>29609.05</v>
      </c>
      <c r="J51" s="10">
        <v>43890</v>
      </c>
      <c r="K51" s="9">
        <v>3504.5</v>
      </c>
      <c r="L51" s="27" t="s">
        <v>393</v>
      </c>
    </row>
    <row r="52" spans="1:13" x14ac:dyDescent="0.2">
      <c r="A52" s="29" t="s">
        <v>1</v>
      </c>
      <c r="B52" s="8" t="s">
        <v>134</v>
      </c>
      <c r="C52" s="19">
        <v>43</v>
      </c>
      <c r="D52" s="10">
        <v>41618</v>
      </c>
      <c r="E52" s="11">
        <v>43871</v>
      </c>
      <c r="F52" s="9">
        <v>21674.55</v>
      </c>
      <c r="G52" s="11">
        <v>43871</v>
      </c>
      <c r="H52" s="20">
        <v>266374</v>
      </c>
      <c r="I52" s="9"/>
      <c r="J52" s="10">
        <v>43890</v>
      </c>
      <c r="K52" s="9">
        <v>21674.55</v>
      </c>
      <c r="L52" s="27" t="s">
        <v>393</v>
      </c>
    </row>
    <row r="53" spans="1:13" x14ac:dyDescent="0.2">
      <c r="A53" s="29" t="s">
        <v>1</v>
      </c>
      <c r="B53" s="8" t="s">
        <v>135</v>
      </c>
      <c r="C53" s="19">
        <v>24</v>
      </c>
      <c r="D53" s="10">
        <v>41057</v>
      </c>
      <c r="E53" s="11">
        <v>43871</v>
      </c>
      <c r="F53" s="9">
        <v>4430</v>
      </c>
      <c r="G53" s="11">
        <v>43871</v>
      </c>
      <c r="H53" s="20">
        <v>266374</v>
      </c>
      <c r="I53" s="9"/>
      <c r="J53" s="10">
        <v>43890</v>
      </c>
      <c r="K53" s="9">
        <v>4430</v>
      </c>
      <c r="L53" s="27" t="s">
        <v>393</v>
      </c>
    </row>
    <row r="54" spans="1:13" x14ac:dyDescent="0.2">
      <c r="A54" s="29" t="s">
        <v>1</v>
      </c>
      <c r="B54" s="8" t="s">
        <v>113</v>
      </c>
      <c r="C54" s="19" t="s">
        <v>4</v>
      </c>
      <c r="D54" s="10">
        <v>41852</v>
      </c>
      <c r="E54" s="11">
        <v>43873</v>
      </c>
      <c r="F54" s="9">
        <v>28160.05</v>
      </c>
      <c r="G54" s="11">
        <v>43873</v>
      </c>
      <c r="H54" s="20">
        <v>187416</v>
      </c>
      <c r="I54" s="9">
        <v>28160.05</v>
      </c>
      <c r="J54" s="10">
        <v>43890</v>
      </c>
      <c r="K54" s="9">
        <v>28160.05</v>
      </c>
      <c r="L54" s="27" t="s">
        <v>393</v>
      </c>
    </row>
    <row r="55" spans="1:13" x14ac:dyDescent="0.2">
      <c r="A55" s="29" t="s">
        <v>1</v>
      </c>
      <c r="B55" s="8" t="s">
        <v>136</v>
      </c>
      <c r="C55" s="19" t="s">
        <v>3</v>
      </c>
      <c r="D55" s="10">
        <v>42675</v>
      </c>
      <c r="E55" s="11">
        <v>43874</v>
      </c>
      <c r="F55" s="9">
        <v>13700</v>
      </c>
      <c r="G55" s="11">
        <v>43874</v>
      </c>
      <c r="H55" s="20">
        <v>713358</v>
      </c>
      <c r="I55" s="9">
        <v>13700</v>
      </c>
      <c r="J55" s="10">
        <v>43890</v>
      </c>
      <c r="K55" s="9">
        <v>13700</v>
      </c>
      <c r="L55" s="27" t="s">
        <v>393</v>
      </c>
    </row>
    <row r="56" spans="1:13" x14ac:dyDescent="0.2">
      <c r="A56" s="29" t="s">
        <v>1</v>
      </c>
      <c r="B56" s="8" t="s">
        <v>153</v>
      </c>
      <c r="C56" s="19" t="s">
        <v>154</v>
      </c>
      <c r="D56" s="10">
        <v>42550</v>
      </c>
      <c r="E56" s="11">
        <v>43878</v>
      </c>
      <c r="F56" s="9">
        <v>72909.81</v>
      </c>
      <c r="G56" s="11">
        <v>43878</v>
      </c>
      <c r="H56" s="20">
        <v>944708</v>
      </c>
      <c r="I56" s="9">
        <v>72909.81</v>
      </c>
      <c r="J56" s="10">
        <v>43890</v>
      </c>
      <c r="K56" s="9">
        <v>72909.81</v>
      </c>
      <c r="L56" s="27" t="s">
        <v>367</v>
      </c>
    </row>
    <row r="57" spans="1:13" x14ac:dyDescent="0.2">
      <c r="A57" s="29" t="s">
        <v>1</v>
      </c>
      <c r="B57" s="8" t="s">
        <v>153</v>
      </c>
      <c r="C57" s="19" t="s">
        <v>154</v>
      </c>
      <c r="D57" s="10">
        <v>42550</v>
      </c>
      <c r="E57" s="11">
        <v>43878</v>
      </c>
      <c r="F57" s="9">
        <v>24380.5</v>
      </c>
      <c r="G57" s="11">
        <v>43878</v>
      </c>
      <c r="H57" s="20">
        <v>905378</v>
      </c>
      <c r="I57" s="9">
        <v>24380.5</v>
      </c>
      <c r="J57" s="10">
        <v>43890</v>
      </c>
      <c r="K57" s="9">
        <v>24380.5</v>
      </c>
      <c r="L57" s="27" t="s">
        <v>370</v>
      </c>
    </row>
    <row r="58" spans="1:13" x14ac:dyDescent="0.2">
      <c r="A58" s="29" t="s">
        <v>1</v>
      </c>
      <c r="B58" s="8" t="s">
        <v>153</v>
      </c>
      <c r="C58" s="19" t="s">
        <v>154</v>
      </c>
      <c r="D58" s="10">
        <v>42550</v>
      </c>
      <c r="E58" s="11">
        <v>43879</v>
      </c>
      <c r="F58" s="9">
        <v>71819.5</v>
      </c>
      <c r="G58" s="11">
        <v>43879</v>
      </c>
      <c r="H58" s="20">
        <v>460396</v>
      </c>
      <c r="I58" s="9">
        <v>71819.5</v>
      </c>
      <c r="J58" s="10">
        <v>43890</v>
      </c>
      <c r="K58" s="9">
        <v>71819.5</v>
      </c>
      <c r="L58" s="27" t="s">
        <v>370</v>
      </c>
    </row>
    <row r="59" spans="1:13" x14ac:dyDescent="0.2">
      <c r="A59" s="29" t="s">
        <v>1</v>
      </c>
      <c r="B59" s="8" t="s">
        <v>137</v>
      </c>
      <c r="C59" s="19">
        <v>14</v>
      </c>
      <c r="D59" s="10">
        <v>41407</v>
      </c>
      <c r="E59" s="11">
        <v>43880</v>
      </c>
      <c r="F59" s="9">
        <v>20775.5</v>
      </c>
      <c r="G59" s="11">
        <v>43880</v>
      </c>
      <c r="H59" s="20">
        <v>197123</v>
      </c>
      <c r="I59" s="9">
        <v>20775.5</v>
      </c>
      <c r="J59" s="10">
        <v>43890</v>
      </c>
      <c r="K59" s="9">
        <v>20775.5</v>
      </c>
      <c r="L59" s="27" t="s">
        <v>393</v>
      </c>
    </row>
    <row r="60" spans="1:13" x14ac:dyDescent="0.2">
      <c r="A60" s="29" t="s">
        <v>1</v>
      </c>
      <c r="B60" s="8" t="s">
        <v>153</v>
      </c>
      <c r="C60" s="19" t="s">
        <v>154</v>
      </c>
      <c r="D60" s="10">
        <v>42550</v>
      </c>
      <c r="E60" s="11">
        <v>43880</v>
      </c>
      <c r="F60" s="9">
        <v>71000</v>
      </c>
      <c r="G60" s="11">
        <v>43880</v>
      </c>
      <c r="H60" s="20">
        <v>379311</v>
      </c>
      <c r="I60" s="9">
        <v>71000</v>
      </c>
      <c r="J60" s="10">
        <v>43951</v>
      </c>
      <c r="K60" s="9">
        <v>71000</v>
      </c>
      <c r="L60" s="27" t="s">
        <v>361</v>
      </c>
    </row>
    <row r="61" spans="1:13" x14ac:dyDescent="0.2">
      <c r="A61" s="29" t="s">
        <v>1</v>
      </c>
      <c r="B61" s="8" t="s">
        <v>153</v>
      </c>
      <c r="C61" s="19" t="s">
        <v>154</v>
      </c>
      <c r="D61" s="10">
        <v>42550</v>
      </c>
      <c r="E61" s="11">
        <v>43882</v>
      </c>
      <c r="F61" s="9">
        <v>86446.5</v>
      </c>
      <c r="G61" s="11">
        <v>43882</v>
      </c>
      <c r="H61" s="20">
        <v>337024</v>
      </c>
      <c r="I61" s="9">
        <v>86446.5</v>
      </c>
      <c r="J61" s="10">
        <v>43890</v>
      </c>
      <c r="K61" s="9">
        <v>81196.45</v>
      </c>
      <c r="L61" s="27" t="s">
        <v>371</v>
      </c>
    </row>
    <row r="62" spans="1:13" x14ac:dyDescent="0.2">
      <c r="A62" s="29" t="s">
        <v>1</v>
      </c>
      <c r="B62" s="8" t="s">
        <v>153</v>
      </c>
      <c r="C62" s="19" t="s">
        <v>154</v>
      </c>
      <c r="D62" s="10">
        <v>42550</v>
      </c>
      <c r="E62" s="11"/>
      <c r="F62" s="9"/>
      <c r="G62" s="11">
        <v>43882</v>
      </c>
      <c r="H62" s="20">
        <v>337024</v>
      </c>
      <c r="I62" s="9"/>
      <c r="J62" s="10">
        <v>43890</v>
      </c>
      <c r="K62" s="9">
        <v>5250.05</v>
      </c>
      <c r="L62" s="27" t="s">
        <v>87</v>
      </c>
    </row>
    <row r="63" spans="1:13" x14ac:dyDescent="0.2">
      <c r="A63" s="29" t="s">
        <v>1</v>
      </c>
      <c r="B63" s="8" t="s">
        <v>153</v>
      </c>
      <c r="C63" s="19" t="s">
        <v>154</v>
      </c>
      <c r="D63" s="10">
        <v>42550</v>
      </c>
      <c r="E63" s="11">
        <v>43886</v>
      </c>
      <c r="F63" s="9">
        <v>100000</v>
      </c>
      <c r="G63" s="11">
        <v>43886</v>
      </c>
      <c r="H63" s="20">
        <v>946913</v>
      </c>
      <c r="I63" s="9">
        <v>100000</v>
      </c>
      <c r="J63" s="10">
        <v>43890</v>
      </c>
      <c r="K63" s="9">
        <v>100000</v>
      </c>
      <c r="L63" s="27" t="s">
        <v>371</v>
      </c>
    </row>
    <row r="64" spans="1:13" x14ac:dyDescent="0.2">
      <c r="A64" s="29" t="s">
        <v>1</v>
      </c>
      <c r="B64" s="8" t="s">
        <v>153</v>
      </c>
      <c r="C64" s="19" t="s">
        <v>154</v>
      </c>
      <c r="D64" s="10">
        <v>42550</v>
      </c>
      <c r="E64" s="11">
        <v>43887</v>
      </c>
      <c r="F64" s="9">
        <v>23250</v>
      </c>
      <c r="G64" s="11">
        <v>43887</v>
      </c>
      <c r="H64" s="20">
        <v>43557</v>
      </c>
      <c r="I64" s="9">
        <v>23250</v>
      </c>
      <c r="J64" s="10">
        <v>43890</v>
      </c>
      <c r="K64" s="9">
        <v>23250</v>
      </c>
      <c r="L64" s="27" t="s">
        <v>367</v>
      </c>
    </row>
    <row r="65" spans="1:12" x14ac:dyDescent="0.2">
      <c r="A65" s="29" t="s">
        <v>1</v>
      </c>
      <c r="B65" s="8" t="s">
        <v>119</v>
      </c>
      <c r="C65" s="19" t="s">
        <v>0</v>
      </c>
      <c r="D65" s="10">
        <v>39992</v>
      </c>
      <c r="E65" s="11">
        <v>43887</v>
      </c>
      <c r="F65" s="9">
        <v>26350</v>
      </c>
      <c r="G65" s="11">
        <v>43887</v>
      </c>
      <c r="H65" s="20">
        <v>87398</v>
      </c>
      <c r="I65" s="9">
        <v>779210</v>
      </c>
      <c r="J65" s="10">
        <v>43890</v>
      </c>
      <c r="K65" s="9">
        <v>26350</v>
      </c>
      <c r="L65" s="27" t="s">
        <v>393</v>
      </c>
    </row>
    <row r="66" spans="1:12" x14ac:dyDescent="0.2">
      <c r="A66" s="29" t="s">
        <v>1</v>
      </c>
      <c r="B66" s="8" t="s">
        <v>119</v>
      </c>
      <c r="C66" s="19" t="s">
        <v>0</v>
      </c>
      <c r="D66" s="10">
        <v>39992</v>
      </c>
      <c r="E66" s="11">
        <v>43887</v>
      </c>
      <c r="F66" s="9">
        <v>87260</v>
      </c>
      <c r="G66" s="11">
        <v>43887</v>
      </c>
      <c r="H66" s="20">
        <v>87398</v>
      </c>
      <c r="I66" s="9"/>
      <c r="J66" s="10">
        <v>43890</v>
      </c>
      <c r="K66" s="9">
        <v>87260</v>
      </c>
      <c r="L66" s="27" t="s">
        <v>393</v>
      </c>
    </row>
    <row r="67" spans="1:12" x14ac:dyDescent="0.2">
      <c r="A67" s="29" t="s">
        <v>1</v>
      </c>
      <c r="B67" s="8" t="s">
        <v>119</v>
      </c>
      <c r="C67" s="19" t="s">
        <v>0</v>
      </c>
      <c r="D67" s="10">
        <v>39992</v>
      </c>
      <c r="E67" s="11">
        <v>43887</v>
      </c>
      <c r="F67" s="9">
        <v>665600</v>
      </c>
      <c r="G67" s="11">
        <v>43887</v>
      </c>
      <c r="H67" s="20">
        <v>87398</v>
      </c>
      <c r="I67" s="9"/>
      <c r="J67" s="10">
        <v>43890</v>
      </c>
      <c r="K67" s="9">
        <v>78019.97</v>
      </c>
      <c r="L67" s="27" t="s">
        <v>393</v>
      </c>
    </row>
    <row r="68" spans="1:12" x14ac:dyDescent="0.2">
      <c r="A68" s="29" t="s">
        <v>1</v>
      </c>
      <c r="B68" s="8" t="s">
        <v>119</v>
      </c>
      <c r="C68" s="19" t="s">
        <v>0</v>
      </c>
      <c r="D68" s="10">
        <v>39992</v>
      </c>
      <c r="E68" s="11"/>
      <c r="F68" s="9"/>
      <c r="G68" s="11">
        <v>43887</v>
      </c>
      <c r="H68" s="20">
        <v>87398</v>
      </c>
      <c r="I68" s="9"/>
      <c r="J68" s="10">
        <v>43890</v>
      </c>
      <c r="K68" s="9">
        <v>313985.5</v>
      </c>
      <c r="L68" s="27" t="s">
        <v>393</v>
      </c>
    </row>
    <row r="69" spans="1:12" x14ac:dyDescent="0.2">
      <c r="A69" s="29" t="s">
        <v>1</v>
      </c>
      <c r="B69" s="8" t="s">
        <v>119</v>
      </c>
      <c r="C69" s="19" t="s">
        <v>0</v>
      </c>
      <c r="D69" s="10">
        <v>39992</v>
      </c>
      <c r="E69" s="11"/>
      <c r="F69" s="9"/>
      <c r="G69" s="11">
        <v>43887</v>
      </c>
      <c r="H69" s="20">
        <v>87398</v>
      </c>
      <c r="I69" s="9"/>
      <c r="J69" s="10">
        <v>43890</v>
      </c>
      <c r="K69" s="9">
        <v>273594.53000000003</v>
      </c>
      <c r="L69" s="27" t="s">
        <v>394</v>
      </c>
    </row>
    <row r="70" spans="1:12" x14ac:dyDescent="0.2">
      <c r="A70" s="29" t="s">
        <v>1</v>
      </c>
      <c r="B70" s="8" t="s">
        <v>153</v>
      </c>
      <c r="C70" s="19" t="s">
        <v>154</v>
      </c>
      <c r="D70" s="10">
        <v>42550</v>
      </c>
      <c r="E70" s="11">
        <v>43889</v>
      </c>
      <c r="F70" s="9">
        <v>42000</v>
      </c>
      <c r="G70" s="11">
        <v>43892</v>
      </c>
      <c r="H70" s="20">
        <v>40077</v>
      </c>
      <c r="I70" s="9">
        <v>109560</v>
      </c>
      <c r="J70" s="10">
        <v>43890</v>
      </c>
      <c r="K70" s="9">
        <v>42000</v>
      </c>
      <c r="L70" s="27" t="s">
        <v>370</v>
      </c>
    </row>
    <row r="71" spans="1:12" x14ac:dyDescent="0.2">
      <c r="A71" s="29" t="s">
        <v>1</v>
      </c>
      <c r="B71" s="8" t="s">
        <v>153</v>
      </c>
      <c r="C71" s="19" t="s">
        <v>154</v>
      </c>
      <c r="D71" s="10">
        <v>42550</v>
      </c>
      <c r="E71" s="11">
        <v>43889</v>
      </c>
      <c r="F71" s="9">
        <v>67560</v>
      </c>
      <c r="G71" s="11">
        <v>43892</v>
      </c>
      <c r="H71" s="20">
        <v>40077</v>
      </c>
      <c r="I71" s="9"/>
      <c r="J71" s="10">
        <v>43890</v>
      </c>
      <c r="K71" s="9">
        <v>67560</v>
      </c>
      <c r="L71" s="27" t="s">
        <v>362</v>
      </c>
    </row>
    <row r="72" spans="1:12" x14ac:dyDescent="0.2">
      <c r="A72" s="29" t="s">
        <v>1</v>
      </c>
      <c r="B72" s="8" t="s">
        <v>138</v>
      </c>
      <c r="C72" s="19">
        <v>57</v>
      </c>
      <c r="D72" s="10">
        <v>41247</v>
      </c>
      <c r="E72" s="11">
        <v>43892</v>
      </c>
      <c r="F72" s="9">
        <v>9805.85</v>
      </c>
      <c r="G72" s="11">
        <v>43893</v>
      </c>
      <c r="H72" s="20">
        <v>111296</v>
      </c>
      <c r="I72" s="9">
        <v>15045.35</v>
      </c>
      <c r="J72" s="10">
        <v>43921</v>
      </c>
      <c r="K72" s="9">
        <v>9805.85</v>
      </c>
      <c r="L72" s="27" t="s">
        <v>370</v>
      </c>
    </row>
    <row r="73" spans="1:12" x14ac:dyDescent="0.2">
      <c r="A73" s="29" t="s">
        <v>1</v>
      </c>
      <c r="B73" s="8" t="s">
        <v>139</v>
      </c>
      <c r="C73" s="19">
        <v>45</v>
      </c>
      <c r="D73" s="10">
        <v>42387</v>
      </c>
      <c r="E73" s="11">
        <v>43892</v>
      </c>
      <c r="F73" s="9">
        <v>5239.5</v>
      </c>
      <c r="G73" s="11">
        <v>43893</v>
      </c>
      <c r="H73" s="20">
        <v>111296</v>
      </c>
      <c r="I73" s="9"/>
      <c r="J73" s="10">
        <v>43921</v>
      </c>
      <c r="K73" s="9">
        <v>5239.5</v>
      </c>
      <c r="L73" s="27" t="s">
        <v>370</v>
      </c>
    </row>
    <row r="74" spans="1:12" x14ac:dyDescent="0.2">
      <c r="A74" s="29" t="s">
        <v>1</v>
      </c>
      <c r="B74" s="8" t="s">
        <v>153</v>
      </c>
      <c r="C74" s="19" t="s">
        <v>154</v>
      </c>
      <c r="D74" s="10">
        <v>42550</v>
      </c>
      <c r="E74" s="11">
        <v>43893</v>
      </c>
      <c r="F74" s="9">
        <v>150131</v>
      </c>
      <c r="G74" s="11">
        <v>43893</v>
      </c>
      <c r="H74" s="20">
        <v>75482</v>
      </c>
      <c r="I74" s="69">
        <v>150131</v>
      </c>
      <c r="J74" s="10">
        <v>43982</v>
      </c>
      <c r="K74" s="9">
        <v>150131</v>
      </c>
      <c r="L74" s="27" t="s">
        <v>363</v>
      </c>
    </row>
    <row r="75" spans="1:12" x14ac:dyDescent="0.2">
      <c r="A75" s="29" t="s">
        <v>1</v>
      </c>
      <c r="B75" s="8" t="s">
        <v>153</v>
      </c>
      <c r="C75" s="19" t="s">
        <v>154</v>
      </c>
      <c r="D75" s="10">
        <v>42550</v>
      </c>
      <c r="E75" s="11">
        <v>43893</v>
      </c>
      <c r="F75" s="9">
        <v>31501.06</v>
      </c>
      <c r="G75" s="11">
        <v>43893</v>
      </c>
      <c r="H75" s="20">
        <v>28064</v>
      </c>
      <c r="I75" s="69">
        <v>31501.06</v>
      </c>
      <c r="J75" s="10">
        <v>43921</v>
      </c>
      <c r="K75" s="9">
        <v>31501.06</v>
      </c>
      <c r="L75" s="27" t="s">
        <v>364</v>
      </c>
    </row>
    <row r="76" spans="1:12" x14ac:dyDescent="0.2">
      <c r="A76" s="29" t="s">
        <v>1</v>
      </c>
      <c r="B76" s="8" t="s">
        <v>153</v>
      </c>
      <c r="C76" s="19" t="s">
        <v>154</v>
      </c>
      <c r="D76" s="10">
        <v>42550</v>
      </c>
      <c r="E76" s="11">
        <v>43894</v>
      </c>
      <c r="F76" s="9">
        <v>48100</v>
      </c>
      <c r="G76" s="11">
        <v>43894</v>
      </c>
      <c r="H76" s="20">
        <v>969044</v>
      </c>
      <c r="I76" s="9">
        <v>12648</v>
      </c>
      <c r="J76" s="10">
        <v>43921</v>
      </c>
      <c r="K76" s="9">
        <v>48100</v>
      </c>
      <c r="L76" s="27" t="s">
        <v>364</v>
      </c>
    </row>
    <row r="77" spans="1:12" x14ac:dyDescent="0.2">
      <c r="A77" s="29" t="s">
        <v>1</v>
      </c>
      <c r="B77" s="8" t="s">
        <v>140</v>
      </c>
      <c r="C77" s="19" t="s">
        <v>0</v>
      </c>
      <c r="D77" s="10">
        <v>43627</v>
      </c>
      <c r="E77" s="11">
        <v>43894</v>
      </c>
      <c r="F77" s="9">
        <v>12648</v>
      </c>
      <c r="G77" s="11">
        <v>43894</v>
      </c>
      <c r="H77" s="20">
        <v>20995</v>
      </c>
      <c r="I77" s="9">
        <v>48100</v>
      </c>
      <c r="J77" s="10">
        <v>43921</v>
      </c>
      <c r="K77" s="9">
        <v>12648</v>
      </c>
      <c r="L77" s="27" t="s">
        <v>370</v>
      </c>
    </row>
    <row r="78" spans="1:12" x14ac:dyDescent="0.2">
      <c r="A78" s="29" t="s">
        <v>1</v>
      </c>
      <c r="B78" s="8" t="s">
        <v>153</v>
      </c>
      <c r="C78" s="19" t="s">
        <v>154</v>
      </c>
      <c r="D78" s="10">
        <v>42550</v>
      </c>
      <c r="E78" s="11">
        <v>43895</v>
      </c>
      <c r="F78" s="9">
        <v>39600</v>
      </c>
      <c r="G78" s="11">
        <v>43895</v>
      </c>
      <c r="H78" s="20">
        <v>657217</v>
      </c>
      <c r="I78" s="9">
        <v>39600</v>
      </c>
      <c r="J78" s="10">
        <v>43921</v>
      </c>
      <c r="K78" s="9">
        <v>39600</v>
      </c>
      <c r="L78" s="27" t="s">
        <v>364</v>
      </c>
    </row>
    <row r="79" spans="1:12" x14ac:dyDescent="0.2">
      <c r="A79" s="29" t="s">
        <v>1</v>
      </c>
      <c r="B79" s="8" t="s">
        <v>153</v>
      </c>
      <c r="C79" s="19" t="s">
        <v>154</v>
      </c>
      <c r="D79" s="10">
        <v>42550</v>
      </c>
      <c r="E79" s="11">
        <v>43903</v>
      </c>
      <c r="F79" s="9">
        <v>27114.1</v>
      </c>
      <c r="G79" s="11">
        <v>43903</v>
      </c>
      <c r="H79" s="20">
        <v>484588</v>
      </c>
      <c r="I79" s="9">
        <v>27114.1</v>
      </c>
      <c r="J79" s="10">
        <v>43921</v>
      </c>
      <c r="K79" s="9">
        <v>27114.1</v>
      </c>
      <c r="L79" s="27" t="s">
        <v>364</v>
      </c>
    </row>
    <row r="80" spans="1:12" x14ac:dyDescent="0.2">
      <c r="A80" s="29" t="s">
        <v>1</v>
      </c>
      <c r="B80" s="8" t="s">
        <v>141</v>
      </c>
      <c r="C80" s="19">
        <v>24</v>
      </c>
      <c r="D80" s="10">
        <v>43686</v>
      </c>
      <c r="E80" s="11">
        <v>43903</v>
      </c>
      <c r="F80" s="9">
        <v>1007.75</v>
      </c>
      <c r="G80" s="11">
        <v>43903</v>
      </c>
      <c r="H80" s="20">
        <v>643957</v>
      </c>
      <c r="I80" s="9">
        <v>5499.95</v>
      </c>
      <c r="J80" s="10">
        <v>43921</v>
      </c>
      <c r="K80" s="9">
        <v>1007.75</v>
      </c>
      <c r="L80" s="27" t="s">
        <v>370</v>
      </c>
    </row>
    <row r="81" spans="1:12" x14ac:dyDescent="0.2">
      <c r="A81" s="29" t="s">
        <v>1</v>
      </c>
      <c r="B81" s="8" t="s">
        <v>142</v>
      </c>
      <c r="C81" s="19" t="s">
        <v>0</v>
      </c>
      <c r="D81" s="10">
        <v>43735</v>
      </c>
      <c r="E81" s="11">
        <v>43903</v>
      </c>
      <c r="F81" s="9">
        <v>4492.2</v>
      </c>
      <c r="G81" s="11">
        <v>43903</v>
      </c>
      <c r="H81" s="20">
        <v>643957</v>
      </c>
      <c r="I81" s="9"/>
      <c r="J81" s="10">
        <v>43921</v>
      </c>
      <c r="K81" s="9">
        <v>4492.2</v>
      </c>
      <c r="L81" s="27" t="s">
        <v>370</v>
      </c>
    </row>
    <row r="82" spans="1:12" x14ac:dyDescent="0.2">
      <c r="A82" s="29" t="s">
        <v>1</v>
      </c>
      <c r="B82" s="8" t="s">
        <v>143</v>
      </c>
      <c r="C82" s="19">
        <v>31</v>
      </c>
      <c r="D82" s="10">
        <v>43735</v>
      </c>
      <c r="E82" s="11">
        <v>43906</v>
      </c>
      <c r="F82" s="9">
        <v>4807.76</v>
      </c>
      <c r="G82" s="11">
        <v>43906</v>
      </c>
      <c r="H82" s="20">
        <v>146441</v>
      </c>
      <c r="I82" s="9">
        <v>7806.11</v>
      </c>
      <c r="J82" s="10">
        <v>43921</v>
      </c>
      <c r="K82" s="9">
        <v>4807.76</v>
      </c>
      <c r="L82" s="27" t="s">
        <v>370</v>
      </c>
    </row>
    <row r="83" spans="1:12" x14ac:dyDescent="0.2">
      <c r="A83" s="29" t="s">
        <v>1</v>
      </c>
      <c r="B83" s="8" t="s">
        <v>144</v>
      </c>
      <c r="C83" s="19">
        <v>29</v>
      </c>
      <c r="D83" s="10">
        <v>43735</v>
      </c>
      <c r="E83" s="11">
        <v>43906</v>
      </c>
      <c r="F83" s="9">
        <v>1318.2</v>
      </c>
      <c r="G83" s="11">
        <v>43906</v>
      </c>
      <c r="H83" s="20">
        <v>146441</v>
      </c>
      <c r="I83" s="9"/>
      <c r="J83" s="10">
        <v>43921</v>
      </c>
      <c r="K83" s="9">
        <v>1318.2</v>
      </c>
      <c r="L83" s="27" t="s">
        <v>370</v>
      </c>
    </row>
    <row r="84" spans="1:12" x14ac:dyDescent="0.2">
      <c r="A84" s="29" t="s">
        <v>1</v>
      </c>
      <c r="B84" s="8" t="s">
        <v>145</v>
      </c>
      <c r="C84" s="19">
        <v>29</v>
      </c>
      <c r="D84" s="10">
        <v>43735</v>
      </c>
      <c r="E84" s="11">
        <v>43906</v>
      </c>
      <c r="F84" s="9">
        <v>1680.15</v>
      </c>
      <c r="G84" s="11">
        <v>43906</v>
      </c>
      <c r="H84" s="20">
        <v>146441</v>
      </c>
      <c r="I84" s="9"/>
      <c r="J84" s="10">
        <v>43921</v>
      </c>
      <c r="K84" s="9">
        <v>1680.15</v>
      </c>
      <c r="L84" s="27" t="s">
        <v>370</v>
      </c>
    </row>
    <row r="85" spans="1:12" x14ac:dyDescent="0.2">
      <c r="A85" s="29" t="s">
        <v>1</v>
      </c>
      <c r="B85" s="8" t="s">
        <v>146</v>
      </c>
      <c r="C85" s="19">
        <v>31</v>
      </c>
      <c r="D85" s="10">
        <v>43735</v>
      </c>
      <c r="E85" s="11">
        <v>43910</v>
      </c>
      <c r="F85" s="9">
        <v>4225.16</v>
      </c>
      <c r="G85" s="11">
        <v>43910</v>
      </c>
      <c r="H85" s="20">
        <v>492291</v>
      </c>
      <c r="I85" s="9">
        <v>16404.36</v>
      </c>
      <c r="J85" s="10">
        <v>43921</v>
      </c>
      <c r="K85" s="9">
        <v>4225.16</v>
      </c>
      <c r="L85" s="27" t="s">
        <v>370</v>
      </c>
    </row>
    <row r="86" spans="1:12" x14ac:dyDescent="0.2">
      <c r="A86" s="29" t="s">
        <v>1</v>
      </c>
      <c r="B86" s="8" t="s">
        <v>147</v>
      </c>
      <c r="C86" s="19">
        <v>31</v>
      </c>
      <c r="D86" s="10">
        <v>43735</v>
      </c>
      <c r="E86" s="11">
        <v>43910</v>
      </c>
      <c r="F86" s="9">
        <v>6183.9</v>
      </c>
      <c r="G86" s="11">
        <v>43910</v>
      </c>
      <c r="H86" s="20">
        <v>492291</v>
      </c>
      <c r="I86" s="9"/>
      <c r="J86" s="10">
        <v>43921</v>
      </c>
      <c r="K86" s="9">
        <v>6183.9</v>
      </c>
      <c r="L86" s="27" t="s">
        <v>370</v>
      </c>
    </row>
    <row r="87" spans="1:12" x14ac:dyDescent="0.2">
      <c r="A87" s="29" t="s">
        <v>1</v>
      </c>
      <c r="B87" s="8" t="s">
        <v>148</v>
      </c>
      <c r="C87" s="19">
        <v>32</v>
      </c>
      <c r="D87" s="10">
        <v>43735</v>
      </c>
      <c r="E87" s="11">
        <v>43910</v>
      </c>
      <c r="F87" s="9">
        <v>4043.85</v>
      </c>
      <c r="G87" s="11">
        <v>43910</v>
      </c>
      <c r="H87" s="20">
        <v>492291</v>
      </c>
      <c r="I87" s="9"/>
      <c r="J87" s="10">
        <v>43921</v>
      </c>
      <c r="K87" s="9">
        <v>4043.85</v>
      </c>
      <c r="L87" s="27" t="s">
        <v>370</v>
      </c>
    </row>
    <row r="88" spans="1:12" x14ac:dyDescent="0.2">
      <c r="A88" s="29" t="s">
        <v>1</v>
      </c>
      <c r="B88" s="8" t="s">
        <v>149</v>
      </c>
      <c r="C88" s="19">
        <v>30</v>
      </c>
      <c r="D88" s="10">
        <v>43735</v>
      </c>
      <c r="E88" s="11">
        <v>43910</v>
      </c>
      <c r="F88" s="9">
        <v>1951.45</v>
      </c>
      <c r="G88" s="11">
        <v>43910</v>
      </c>
      <c r="H88" s="20">
        <v>492291</v>
      </c>
      <c r="I88" s="9"/>
      <c r="J88" s="10">
        <v>43921</v>
      </c>
      <c r="K88" s="9">
        <v>1951.45</v>
      </c>
      <c r="L88" s="27" t="s">
        <v>370</v>
      </c>
    </row>
    <row r="89" spans="1:12" x14ac:dyDescent="0.2">
      <c r="A89" s="29" t="s">
        <v>1</v>
      </c>
      <c r="B89" s="8" t="s">
        <v>150</v>
      </c>
      <c r="C89" s="19">
        <v>28</v>
      </c>
      <c r="D89" s="10">
        <v>42948</v>
      </c>
      <c r="E89" s="11">
        <v>43915</v>
      </c>
      <c r="F89" s="9">
        <v>5591.5</v>
      </c>
      <c r="G89" s="11">
        <v>43915</v>
      </c>
      <c r="H89" s="20">
        <v>533814</v>
      </c>
      <c r="I89" s="9">
        <v>22001.19</v>
      </c>
      <c r="J89" s="10">
        <v>43921</v>
      </c>
      <c r="K89" s="9">
        <v>5591.5</v>
      </c>
      <c r="L89" s="27" t="s">
        <v>370</v>
      </c>
    </row>
    <row r="90" spans="1:12" x14ac:dyDescent="0.2">
      <c r="A90" s="29" t="s">
        <v>1</v>
      </c>
      <c r="B90" s="8" t="s">
        <v>151</v>
      </c>
      <c r="C90" s="19" t="s">
        <v>0</v>
      </c>
      <c r="D90" s="10">
        <v>42036</v>
      </c>
      <c r="E90" s="11">
        <v>43915</v>
      </c>
      <c r="F90" s="9">
        <v>16409.689999999999</v>
      </c>
      <c r="G90" s="11">
        <v>43915</v>
      </c>
      <c r="H90" s="20">
        <v>533814</v>
      </c>
      <c r="I90" s="9"/>
      <c r="J90" s="10">
        <v>43921</v>
      </c>
      <c r="K90" s="9">
        <v>16409.689999999999</v>
      </c>
      <c r="L90" s="27" t="s">
        <v>370</v>
      </c>
    </row>
    <row r="91" spans="1:12" x14ac:dyDescent="0.2">
      <c r="A91" s="29" t="s">
        <v>1</v>
      </c>
      <c r="B91" s="2" t="s">
        <v>31</v>
      </c>
      <c r="C91" s="19" t="s">
        <v>40</v>
      </c>
      <c r="D91" s="10">
        <v>41852</v>
      </c>
      <c r="E91" s="11">
        <v>43938</v>
      </c>
      <c r="F91" s="9">
        <v>85848.52</v>
      </c>
      <c r="G91" s="11">
        <v>43938</v>
      </c>
      <c r="H91" s="20">
        <v>289272</v>
      </c>
      <c r="I91" s="9">
        <v>85848.52</v>
      </c>
      <c r="J91" s="10">
        <v>43951</v>
      </c>
      <c r="K91" s="9">
        <v>85848.52</v>
      </c>
      <c r="L91" s="27" t="s">
        <v>395</v>
      </c>
    </row>
    <row r="92" spans="1:12" x14ac:dyDescent="0.2">
      <c r="A92" s="29" t="s">
        <v>1</v>
      </c>
      <c r="B92" s="8" t="s">
        <v>153</v>
      </c>
      <c r="C92" s="19" t="s">
        <v>154</v>
      </c>
      <c r="D92" s="10">
        <v>42550</v>
      </c>
      <c r="E92" s="11">
        <v>43938</v>
      </c>
      <c r="F92" s="9">
        <v>19262</v>
      </c>
      <c r="G92" s="11">
        <v>43938</v>
      </c>
      <c r="H92" s="20">
        <v>573609</v>
      </c>
      <c r="I92" s="9">
        <v>19262</v>
      </c>
      <c r="J92" s="10">
        <v>43951</v>
      </c>
      <c r="K92" s="9">
        <v>19262</v>
      </c>
      <c r="L92" s="27" t="s">
        <v>370</v>
      </c>
    </row>
    <row r="93" spans="1:12" x14ac:dyDescent="0.2">
      <c r="A93" s="28" t="s">
        <v>1</v>
      </c>
      <c r="B93" s="2" t="s">
        <v>32</v>
      </c>
      <c r="C93" s="19">
        <v>45</v>
      </c>
      <c r="D93" s="10">
        <v>43440</v>
      </c>
      <c r="E93" s="11">
        <v>43964</v>
      </c>
      <c r="F93" s="9">
        <v>6062.1</v>
      </c>
      <c r="G93" s="11">
        <v>43964</v>
      </c>
      <c r="H93" s="20">
        <v>92070</v>
      </c>
      <c r="I93" s="9">
        <v>6062.1</v>
      </c>
      <c r="J93" s="10">
        <v>43982</v>
      </c>
      <c r="K93" s="9">
        <v>6062.1</v>
      </c>
      <c r="L93" s="27" t="s">
        <v>396</v>
      </c>
    </row>
    <row r="94" spans="1:12" s="55" customFormat="1" x14ac:dyDescent="0.2">
      <c r="A94" s="49" t="s">
        <v>1</v>
      </c>
      <c r="B94" s="50" t="s">
        <v>153</v>
      </c>
      <c r="C94" s="51" t="s">
        <v>154</v>
      </c>
      <c r="D94" s="52">
        <v>42550</v>
      </c>
      <c r="E94" s="11">
        <v>43964</v>
      </c>
      <c r="F94" s="53">
        <v>3620</v>
      </c>
      <c r="G94" s="11">
        <v>43964</v>
      </c>
      <c r="H94" s="20">
        <v>251734</v>
      </c>
      <c r="I94" s="9">
        <v>3620</v>
      </c>
      <c r="J94" s="52">
        <v>43982</v>
      </c>
      <c r="K94" s="53">
        <v>3620</v>
      </c>
      <c r="L94" s="54" t="s">
        <v>172</v>
      </c>
    </row>
    <row r="95" spans="1:12" s="55" customFormat="1" x14ac:dyDescent="0.2">
      <c r="A95" s="56" t="s">
        <v>1</v>
      </c>
      <c r="B95" s="57" t="s">
        <v>31</v>
      </c>
      <c r="C95" s="51" t="s">
        <v>40</v>
      </c>
      <c r="D95" s="52">
        <v>41852</v>
      </c>
      <c r="E95" s="11">
        <v>43976</v>
      </c>
      <c r="F95" s="53">
        <v>65372.68</v>
      </c>
      <c r="G95" s="11">
        <v>43976</v>
      </c>
      <c r="H95" s="20">
        <v>603440</v>
      </c>
      <c r="I95" s="9">
        <v>65372.68</v>
      </c>
      <c r="J95" s="52">
        <v>43982</v>
      </c>
      <c r="K95" s="53">
        <v>65372.68</v>
      </c>
      <c r="L95" s="54" t="s">
        <v>396</v>
      </c>
    </row>
    <row r="96" spans="1:12" s="55" customFormat="1" x14ac:dyDescent="0.2">
      <c r="A96" s="49" t="s">
        <v>1</v>
      </c>
      <c r="B96" s="50" t="s">
        <v>153</v>
      </c>
      <c r="C96" s="51" t="s">
        <v>154</v>
      </c>
      <c r="D96" s="52">
        <v>42550</v>
      </c>
      <c r="E96" s="11">
        <v>43978</v>
      </c>
      <c r="F96" s="53">
        <v>27280</v>
      </c>
      <c r="G96" s="11">
        <v>43979</v>
      </c>
      <c r="H96" s="20">
        <v>555412</v>
      </c>
      <c r="I96" s="9">
        <v>27280</v>
      </c>
      <c r="J96" s="52">
        <v>43982</v>
      </c>
      <c r="K96" s="53">
        <v>27280</v>
      </c>
      <c r="L96" s="54" t="s">
        <v>172</v>
      </c>
    </row>
    <row r="97" spans="1:12" s="55" customFormat="1" x14ac:dyDescent="0.2">
      <c r="A97" s="49" t="s">
        <v>1</v>
      </c>
      <c r="B97" s="50" t="s">
        <v>153</v>
      </c>
      <c r="C97" s="51" t="s">
        <v>154</v>
      </c>
      <c r="D97" s="52">
        <v>42550</v>
      </c>
      <c r="E97" s="11">
        <v>43979</v>
      </c>
      <c r="F97" s="53">
        <v>21137.200000000001</v>
      </c>
      <c r="G97" s="11">
        <v>43979</v>
      </c>
      <c r="H97" s="20">
        <v>599571</v>
      </c>
      <c r="I97" s="9">
        <v>21137.200000000001</v>
      </c>
      <c r="J97" s="52">
        <v>43982</v>
      </c>
      <c r="K97" s="53">
        <v>21137.200000000001</v>
      </c>
      <c r="L97" s="54" t="s">
        <v>172</v>
      </c>
    </row>
    <row r="98" spans="1:12" x14ac:dyDescent="0.2">
      <c r="A98" s="28" t="s">
        <v>1</v>
      </c>
      <c r="B98" s="2" t="s">
        <v>33</v>
      </c>
      <c r="C98" s="19">
        <v>4</v>
      </c>
      <c r="D98" s="10">
        <v>40631</v>
      </c>
      <c r="E98" s="11">
        <v>44007</v>
      </c>
      <c r="F98" s="9">
        <v>12256.54</v>
      </c>
      <c r="G98" s="11">
        <v>44007</v>
      </c>
      <c r="H98" s="20">
        <v>542336</v>
      </c>
      <c r="I98" s="9">
        <v>25726.54</v>
      </c>
      <c r="J98" s="10">
        <v>44012</v>
      </c>
      <c r="K98" s="9">
        <v>12256.54</v>
      </c>
      <c r="L98" s="27" t="s">
        <v>367</v>
      </c>
    </row>
    <row r="99" spans="1:12" x14ac:dyDescent="0.2">
      <c r="A99" s="28" t="s">
        <v>1</v>
      </c>
      <c r="B99" s="2" t="s">
        <v>34</v>
      </c>
      <c r="C99" s="19">
        <v>49</v>
      </c>
      <c r="D99" s="10">
        <v>41184</v>
      </c>
      <c r="E99" s="11">
        <v>44007</v>
      </c>
      <c r="F99" s="9">
        <v>9286.25</v>
      </c>
      <c r="G99" s="11">
        <v>44007</v>
      </c>
      <c r="H99" s="20">
        <v>542336</v>
      </c>
      <c r="I99" s="9"/>
      <c r="J99" s="10">
        <v>44012</v>
      </c>
      <c r="K99" s="9">
        <v>9286.25</v>
      </c>
      <c r="L99" s="27" t="s">
        <v>367</v>
      </c>
    </row>
    <row r="100" spans="1:12" x14ac:dyDescent="0.2">
      <c r="A100" s="28" t="s">
        <v>1</v>
      </c>
      <c r="B100" s="2" t="s">
        <v>35</v>
      </c>
      <c r="C100" s="19">
        <v>29</v>
      </c>
      <c r="D100" s="10">
        <v>43022</v>
      </c>
      <c r="E100" s="11">
        <v>44007</v>
      </c>
      <c r="F100" s="9">
        <v>4183.75</v>
      </c>
      <c r="G100" s="11">
        <v>44007</v>
      </c>
      <c r="H100" s="20">
        <v>542336</v>
      </c>
      <c r="I100" s="9"/>
      <c r="J100" s="10">
        <v>44012</v>
      </c>
      <c r="K100" s="9">
        <v>4183.75</v>
      </c>
      <c r="L100" s="27" t="s">
        <v>367</v>
      </c>
    </row>
    <row r="101" spans="1:12" x14ac:dyDescent="0.2">
      <c r="A101" s="28" t="s">
        <v>1</v>
      </c>
      <c r="B101" s="2" t="s">
        <v>36</v>
      </c>
      <c r="C101" s="19">
        <v>11</v>
      </c>
      <c r="D101" s="10">
        <v>43969</v>
      </c>
      <c r="E101" s="11">
        <v>44008</v>
      </c>
      <c r="F101" s="9">
        <v>2850303</v>
      </c>
      <c r="G101" s="11">
        <v>44008</v>
      </c>
      <c r="H101" s="20">
        <v>141603</v>
      </c>
      <c r="I101" s="9">
        <v>3334418</v>
      </c>
      <c r="J101" s="10">
        <v>44012</v>
      </c>
      <c r="K101" s="9">
        <v>2170965.89</v>
      </c>
      <c r="L101" s="27" t="s">
        <v>41</v>
      </c>
    </row>
    <row r="102" spans="1:12" x14ac:dyDescent="0.2">
      <c r="A102" s="28" t="s">
        <v>1</v>
      </c>
      <c r="B102" s="2" t="s">
        <v>36</v>
      </c>
      <c r="C102" s="19">
        <v>11</v>
      </c>
      <c r="D102" s="10">
        <v>43969</v>
      </c>
      <c r="E102" s="11"/>
      <c r="F102" s="9"/>
      <c r="G102" s="11">
        <v>44008</v>
      </c>
      <c r="H102" s="20">
        <v>141603</v>
      </c>
      <c r="I102" s="9"/>
      <c r="J102" s="10">
        <v>44012</v>
      </c>
      <c r="K102" s="9">
        <v>456336.38</v>
      </c>
      <c r="L102" s="27" t="s">
        <v>372</v>
      </c>
    </row>
    <row r="103" spans="1:12" x14ac:dyDescent="0.2">
      <c r="A103" s="28" t="s">
        <v>1</v>
      </c>
      <c r="B103" s="2" t="s">
        <v>36</v>
      </c>
      <c r="C103" s="19">
        <v>11</v>
      </c>
      <c r="D103" s="10">
        <v>43969</v>
      </c>
      <c r="E103" s="11"/>
      <c r="F103" s="9"/>
      <c r="G103" s="11">
        <v>44008</v>
      </c>
      <c r="H103" s="20">
        <v>141603</v>
      </c>
      <c r="I103" s="9"/>
      <c r="J103" s="10">
        <v>44012</v>
      </c>
      <c r="K103" s="9">
        <v>125000</v>
      </c>
      <c r="L103" s="27" t="s">
        <v>397</v>
      </c>
    </row>
    <row r="104" spans="1:12" x14ac:dyDescent="0.2">
      <c r="A104" s="28" t="s">
        <v>1</v>
      </c>
      <c r="B104" s="2" t="s">
        <v>36</v>
      </c>
      <c r="C104" s="19">
        <v>11</v>
      </c>
      <c r="D104" s="10">
        <v>43969</v>
      </c>
      <c r="E104" s="11"/>
      <c r="F104" s="9"/>
      <c r="G104" s="11">
        <v>44008</v>
      </c>
      <c r="H104" s="20">
        <v>141603</v>
      </c>
      <c r="I104" s="9"/>
      <c r="J104" s="10">
        <v>44012</v>
      </c>
      <c r="K104" s="9">
        <v>98000.73</v>
      </c>
      <c r="L104" s="27" t="s">
        <v>367</v>
      </c>
    </row>
    <row r="105" spans="1:12" x14ac:dyDescent="0.2">
      <c r="A105" s="28" t="s">
        <v>1</v>
      </c>
      <c r="B105" s="2" t="s">
        <v>36</v>
      </c>
      <c r="C105" s="19">
        <v>11</v>
      </c>
      <c r="D105" s="10">
        <v>43969</v>
      </c>
      <c r="E105" s="11">
        <v>44008</v>
      </c>
      <c r="F105" s="9">
        <v>340570</v>
      </c>
      <c r="G105" s="11">
        <v>44008</v>
      </c>
      <c r="H105" s="20">
        <v>141603</v>
      </c>
      <c r="I105" s="9"/>
      <c r="J105" s="10">
        <v>44012</v>
      </c>
      <c r="K105" s="9">
        <v>25394.070000000007</v>
      </c>
      <c r="L105" s="27" t="s">
        <v>367</v>
      </c>
    </row>
    <row r="106" spans="1:12" x14ac:dyDescent="0.2">
      <c r="A106" s="28" t="s">
        <v>1</v>
      </c>
      <c r="B106" s="2" t="s">
        <v>36</v>
      </c>
      <c r="C106" s="19">
        <v>11</v>
      </c>
      <c r="D106" s="10">
        <v>43969</v>
      </c>
      <c r="E106" s="11"/>
      <c r="F106" s="9"/>
      <c r="G106" s="11">
        <v>44008</v>
      </c>
      <c r="H106" s="20">
        <v>141603</v>
      </c>
      <c r="I106" s="9"/>
      <c r="J106" s="10">
        <v>44012</v>
      </c>
      <c r="K106" s="9">
        <v>266000</v>
      </c>
      <c r="L106" s="27" t="s">
        <v>398</v>
      </c>
    </row>
    <row r="107" spans="1:12" x14ac:dyDescent="0.2">
      <c r="A107" s="28" t="s">
        <v>1</v>
      </c>
      <c r="B107" s="2" t="s">
        <v>36</v>
      </c>
      <c r="C107" s="19">
        <v>11</v>
      </c>
      <c r="D107" s="10">
        <v>43969</v>
      </c>
      <c r="E107" s="11"/>
      <c r="F107" s="9"/>
      <c r="G107" s="11">
        <v>44008</v>
      </c>
      <c r="H107" s="20">
        <v>141603</v>
      </c>
      <c r="I107" s="9"/>
      <c r="J107" s="10"/>
      <c r="K107" s="9">
        <v>49175.929999999993</v>
      </c>
      <c r="L107" s="27" t="s">
        <v>390</v>
      </c>
    </row>
    <row r="108" spans="1:12" x14ac:dyDescent="0.2">
      <c r="A108" s="28" t="s">
        <v>1</v>
      </c>
      <c r="B108" s="2" t="s">
        <v>36</v>
      </c>
      <c r="C108" s="19">
        <v>11</v>
      </c>
      <c r="D108" s="10">
        <v>43969</v>
      </c>
      <c r="E108" s="11">
        <v>44008</v>
      </c>
      <c r="F108" s="9">
        <v>143545</v>
      </c>
      <c r="G108" s="11">
        <v>44008</v>
      </c>
      <c r="H108" s="20">
        <v>141603</v>
      </c>
      <c r="I108" s="9"/>
      <c r="J108" s="10">
        <v>44012</v>
      </c>
      <c r="K108" s="9">
        <v>85824.07</v>
      </c>
      <c r="L108" s="27" t="s">
        <v>390</v>
      </c>
    </row>
    <row r="109" spans="1:12" x14ac:dyDescent="0.2">
      <c r="A109" s="28" t="s">
        <v>1</v>
      </c>
      <c r="B109" s="2" t="s">
        <v>36</v>
      </c>
      <c r="C109" s="19">
        <v>11</v>
      </c>
      <c r="D109" s="10">
        <v>43969</v>
      </c>
      <c r="E109" s="11"/>
      <c r="F109" s="9"/>
      <c r="G109" s="11">
        <v>44008</v>
      </c>
      <c r="H109" s="20">
        <v>141603</v>
      </c>
      <c r="I109" s="9"/>
      <c r="J109" s="10"/>
      <c r="K109" s="9">
        <v>57720.929999999993</v>
      </c>
      <c r="L109" s="27" t="s">
        <v>373</v>
      </c>
    </row>
    <row r="110" spans="1:12" x14ac:dyDescent="0.2">
      <c r="A110" s="28" t="s">
        <v>1</v>
      </c>
      <c r="B110" s="2" t="s">
        <v>37</v>
      </c>
      <c r="C110" s="19">
        <v>44</v>
      </c>
      <c r="D110" s="10">
        <v>41954</v>
      </c>
      <c r="E110" s="11">
        <v>44011</v>
      </c>
      <c r="F110" s="9">
        <v>2250</v>
      </c>
      <c r="G110" s="11">
        <v>44011</v>
      </c>
      <c r="H110" s="20">
        <v>946503</v>
      </c>
      <c r="I110" s="9">
        <v>24613.15</v>
      </c>
      <c r="J110" s="10">
        <v>44012</v>
      </c>
      <c r="K110" s="9">
        <v>2250</v>
      </c>
      <c r="L110" s="27" t="s">
        <v>367</v>
      </c>
    </row>
    <row r="111" spans="1:12" x14ac:dyDescent="0.2">
      <c r="A111" s="29" t="s">
        <v>1</v>
      </c>
      <c r="B111" s="8" t="s">
        <v>112</v>
      </c>
      <c r="C111" s="19">
        <v>31</v>
      </c>
      <c r="D111" s="10">
        <v>43010</v>
      </c>
      <c r="E111" s="11">
        <v>44011</v>
      </c>
      <c r="F111" s="9">
        <v>22363.15</v>
      </c>
      <c r="G111" s="11">
        <v>44011</v>
      </c>
      <c r="H111" s="20">
        <v>946503</v>
      </c>
      <c r="I111" s="9"/>
      <c r="J111" s="10">
        <v>44012</v>
      </c>
      <c r="K111" s="9">
        <v>22363.15</v>
      </c>
      <c r="L111" s="27" t="s">
        <v>367</v>
      </c>
    </row>
    <row r="112" spans="1:12" x14ac:dyDescent="0.2">
      <c r="A112" s="28" t="s">
        <v>1</v>
      </c>
      <c r="B112" s="2" t="s">
        <v>38</v>
      </c>
      <c r="C112" s="19">
        <v>18</v>
      </c>
      <c r="D112" s="10">
        <v>42165</v>
      </c>
      <c r="E112" s="11">
        <v>44012</v>
      </c>
      <c r="F112" s="9">
        <v>26265.51</v>
      </c>
      <c r="G112" s="11">
        <v>44012</v>
      </c>
      <c r="H112" s="20">
        <v>417388</v>
      </c>
      <c r="I112" s="9">
        <v>26265.51</v>
      </c>
      <c r="J112" s="10">
        <v>44012</v>
      </c>
      <c r="K112" s="9">
        <v>26265.51</v>
      </c>
      <c r="L112" s="27" t="s">
        <v>367</v>
      </c>
    </row>
    <row r="113" spans="1:12" x14ac:dyDescent="0.2">
      <c r="A113" s="28" t="s">
        <v>1</v>
      </c>
      <c r="B113" s="50" t="s">
        <v>153</v>
      </c>
      <c r="C113" s="51" t="s">
        <v>154</v>
      </c>
      <c r="D113" s="52">
        <v>42550</v>
      </c>
      <c r="E113" s="11">
        <v>44021</v>
      </c>
      <c r="F113" s="9">
        <v>195000</v>
      </c>
      <c r="G113" s="11">
        <v>44021</v>
      </c>
      <c r="H113" s="20">
        <v>788633</v>
      </c>
      <c r="I113" s="9">
        <v>195000</v>
      </c>
      <c r="J113" s="5">
        <v>44043</v>
      </c>
      <c r="K113" s="9">
        <v>195000</v>
      </c>
      <c r="L113" s="27" t="s">
        <v>399</v>
      </c>
    </row>
    <row r="114" spans="1:12" x14ac:dyDescent="0.2">
      <c r="A114" s="28" t="s">
        <v>1</v>
      </c>
      <c r="B114" s="58" t="s">
        <v>155</v>
      </c>
      <c r="C114" s="20">
        <v>31</v>
      </c>
      <c r="D114" s="10">
        <v>43010</v>
      </c>
      <c r="E114" s="11">
        <v>44026</v>
      </c>
      <c r="F114" s="9">
        <v>20350</v>
      </c>
      <c r="G114" s="11">
        <v>44026</v>
      </c>
      <c r="H114" s="20">
        <v>535052</v>
      </c>
      <c r="I114" s="9">
        <v>32903.65</v>
      </c>
      <c r="J114" s="11">
        <v>44043</v>
      </c>
      <c r="K114" s="9">
        <v>20350</v>
      </c>
      <c r="L114" s="27" t="s">
        <v>374</v>
      </c>
    </row>
    <row r="115" spans="1:12" x14ac:dyDescent="0.2">
      <c r="A115" s="28" t="s">
        <v>1</v>
      </c>
      <c r="B115" s="58" t="s">
        <v>156</v>
      </c>
      <c r="C115" s="20">
        <v>42</v>
      </c>
      <c r="D115" s="10">
        <v>41940</v>
      </c>
      <c r="E115" s="11">
        <v>44026</v>
      </c>
      <c r="F115" s="9">
        <v>2694.65</v>
      </c>
      <c r="G115" s="11">
        <v>44026</v>
      </c>
      <c r="H115" s="20">
        <v>535052</v>
      </c>
      <c r="I115" s="9"/>
      <c r="J115" s="11">
        <v>44043</v>
      </c>
      <c r="K115" s="9">
        <v>2694.65</v>
      </c>
      <c r="L115" s="27" t="s">
        <v>374</v>
      </c>
    </row>
    <row r="116" spans="1:12" x14ac:dyDescent="0.2">
      <c r="A116" s="28" t="s">
        <v>1</v>
      </c>
      <c r="B116" s="58" t="s">
        <v>157</v>
      </c>
      <c r="C116" s="20">
        <v>21</v>
      </c>
      <c r="D116" s="10">
        <v>42886</v>
      </c>
      <c r="E116" s="11">
        <v>44026</v>
      </c>
      <c r="F116" s="9">
        <v>9859</v>
      </c>
      <c r="G116" s="11">
        <v>44026</v>
      </c>
      <c r="H116" s="20">
        <v>535052</v>
      </c>
      <c r="I116" s="9"/>
      <c r="J116" s="11">
        <v>44043</v>
      </c>
      <c r="K116" s="9">
        <v>9859</v>
      </c>
      <c r="L116" s="27" t="s">
        <v>375</v>
      </c>
    </row>
    <row r="117" spans="1:12" x14ac:dyDescent="0.2">
      <c r="A117" s="28" t="s">
        <v>1</v>
      </c>
      <c r="B117" s="58" t="s">
        <v>158</v>
      </c>
      <c r="C117" s="20">
        <v>29</v>
      </c>
      <c r="D117" s="10">
        <v>42347</v>
      </c>
      <c r="E117" s="11">
        <v>44028</v>
      </c>
      <c r="F117" s="9">
        <v>15400.7</v>
      </c>
      <c r="G117" s="11">
        <v>44028</v>
      </c>
      <c r="H117" s="20">
        <v>405568</v>
      </c>
      <c r="I117" s="9">
        <v>47603.6</v>
      </c>
      <c r="J117" s="11">
        <v>44043</v>
      </c>
      <c r="K117" s="9">
        <v>15400.7</v>
      </c>
      <c r="L117" s="27" t="s">
        <v>374</v>
      </c>
    </row>
    <row r="118" spans="1:12" x14ac:dyDescent="0.2">
      <c r="A118" s="28" t="s">
        <v>1</v>
      </c>
      <c r="B118" s="58" t="s">
        <v>159</v>
      </c>
      <c r="C118" s="20">
        <v>31</v>
      </c>
      <c r="D118" s="10">
        <v>42347</v>
      </c>
      <c r="E118" s="11">
        <v>44028</v>
      </c>
      <c r="F118" s="9">
        <v>27658</v>
      </c>
      <c r="G118" s="11">
        <v>44028</v>
      </c>
      <c r="H118" s="20">
        <v>405568</v>
      </c>
      <c r="I118" s="9"/>
      <c r="J118" s="11">
        <v>44043</v>
      </c>
      <c r="K118" s="9">
        <v>27658</v>
      </c>
      <c r="L118" s="27" t="s">
        <v>376</v>
      </c>
    </row>
    <row r="119" spans="1:12" x14ac:dyDescent="0.2">
      <c r="A119" s="28" t="s">
        <v>1</v>
      </c>
      <c r="B119" s="58" t="s">
        <v>160</v>
      </c>
      <c r="C119" s="20">
        <v>1</v>
      </c>
      <c r="D119" s="10">
        <v>40945</v>
      </c>
      <c r="E119" s="11">
        <v>44028</v>
      </c>
      <c r="F119" s="9">
        <v>4544.8999999999996</v>
      </c>
      <c r="G119" s="11">
        <v>44028</v>
      </c>
      <c r="H119" s="20">
        <v>405568</v>
      </c>
      <c r="I119" s="9"/>
      <c r="J119" s="11">
        <v>44043</v>
      </c>
      <c r="K119" s="9">
        <v>4544.8999999999996</v>
      </c>
      <c r="L119" s="27" t="s">
        <v>374</v>
      </c>
    </row>
    <row r="120" spans="1:12" x14ac:dyDescent="0.2">
      <c r="A120" s="28" t="s">
        <v>1</v>
      </c>
      <c r="B120" s="50" t="s">
        <v>153</v>
      </c>
      <c r="C120" s="51" t="s">
        <v>154</v>
      </c>
      <c r="D120" s="52">
        <v>42550</v>
      </c>
      <c r="E120" s="11">
        <v>44034</v>
      </c>
      <c r="F120" s="9">
        <v>360100</v>
      </c>
      <c r="G120" s="11">
        <v>44034</v>
      </c>
      <c r="H120" s="20">
        <v>190322</v>
      </c>
      <c r="I120" s="9">
        <v>360100</v>
      </c>
      <c r="J120" s="11">
        <v>44074</v>
      </c>
      <c r="K120" s="9">
        <v>82900</v>
      </c>
      <c r="L120" s="27" t="s">
        <v>82</v>
      </c>
    </row>
    <row r="121" spans="1:12" x14ac:dyDescent="0.2">
      <c r="A121" s="28" t="s">
        <v>1</v>
      </c>
      <c r="B121" s="50" t="s">
        <v>153</v>
      </c>
      <c r="C121" s="51" t="s">
        <v>154</v>
      </c>
      <c r="D121" s="52">
        <v>42550</v>
      </c>
      <c r="E121" s="11"/>
      <c r="F121" s="9"/>
      <c r="G121" s="11">
        <v>44034</v>
      </c>
      <c r="H121" s="20">
        <v>190322</v>
      </c>
      <c r="I121" s="76"/>
      <c r="J121" s="11">
        <v>44104</v>
      </c>
      <c r="K121" s="9">
        <v>86740.2</v>
      </c>
      <c r="L121" s="27" t="s">
        <v>85</v>
      </c>
    </row>
    <row r="122" spans="1:12" x14ac:dyDescent="0.2">
      <c r="A122" s="28" t="s">
        <v>1</v>
      </c>
      <c r="B122" s="50" t="s">
        <v>153</v>
      </c>
      <c r="C122" s="51" t="s">
        <v>154</v>
      </c>
      <c r="D122" s="52">
        <v>42550</v>
      </c>
      <c r="E122" s="11"/>
      <c r="F122" s="9"/>
      <c r="G122" s="11">
        <v>44034</v>
      </c>
      <c r="H122" s="20">
        <v>190322</v>
      </c>
      <c r="I122" s="76"/>
      <c r="J122" s="11">
        <v>44104</v>
      </c>
      <c r="K122" s="9">
        <v>190459.8</v>
      </c>
      <c r="L122" s="27" t="s">
        <v>172</v>
      </c>
    </row>
    <row r="123" spans="1:12" x14ac:dyDescent="0.2">
      <c r="A123" s="28" t="s">
        <v>1</v>
      </c>
      <c r="B123" s="58" t="s">
        <v>161</v>
      </c>
      <c r="C123" s="20">
        <v>21</v>
      </c>
      <c r="D123" s="10">
        <v>42217</v>
      </c>
      <c r="E123" s="11">
        <v>44034</v>
      </c>
      <c r="F123" s="9">
        <v>2673.6</v>
      </c>
      <c r="G123" s="11">
        <v>44034</v>
      </c>
      <c r="H123" s="20">
        <v>226959</v>
      </c>
      <c r="I123" s="76">
        <v>2673.6</v>
      </c>
      <c r="J123" s="11">
        <v>44043</v>
      </c>
      <c r="K123" s="9">
        <v>2673.6</v>
      </c>
      <c r="L123" s="27" t="s">
        <v>376</v>
      </c>
    </row>
    <row r="124" spans="1:12" x14ac:dyDescent="0.2">
      <c r="A124" s="28" t="s">
        <v>1</v>
      </c>
      <c r="B124" s="58" t="s">
        <v>162</v>
      </c>
      <c r="C124" s="20">
        <v>31</v>
      </c>
      <c r="D124" s="10">
        <v>43010</v>
      </c>
      <c r="E124" s="11">
        <v>44036</v>
      </c>
      <c r="F124" s="9">
        <v>31337.8</v>
      </c>
      <c r="G124" s="11">
        <v>44036</v>
      </c>
      <c r="H124" s="20">
        <v>791859</v>
      </c>
      <c r="I124" s="76">
        <v>58045.9</v>
      </c>
      <c r="J124" s="11">
        <v>44043</v>
      </c>
      <c r="K124" s="9">
        <v>31337.8</v>
      </c>
      <c r="L124" s="27" t="s">
        <v>374</v>
      </c>
    </row>
    <row r="125" spans="1:12" x14ac:dyDescent="0.2">
      <c r="A125" s="28" t="s">
        <v>1</v>
      </c>
      <c r="B125" s="58" t="s">
        <v>163</v>
      </c>
      <c r="C125" s="20">
        <v>31</v>
      </c>
      <c r="D125" s="10">
        <v>43010</v>
      </c>
      <c r="E125" s="11">
        <v>44036</v>
      </c>
      <c r="F125" s="9">
        <v>26708.1</v>
      </c>
      <c r="G125" s="11">
        <v>44036</v>
      </c>
      <c r="H125" s="20">
        <v>791859</v>
      </c>
      <c r="I125" s="76"/>
      <c r="J125" s="11">
        <v>44043</v>
      </c>
      <c r="K125" s="9">
        <v>337.59</v>
      </c>
      <c r="L125" s="27" t="s">
        <v>374</v>
      </c>
    </row>
    <row r="126" spans="1:12" x14ac:dyDescent="0.2">
      <c r="A126" s="28" t="s">
        <v>1</v>
      </c>
      <c r="B126" s="58" t="s">
        <v>163</v>
      </c>
      <c r="C126" s="20">
        <v>31</v>
      </c>
      <c r="D126" s="10">
        <v>43010</v>
      </c>
      <c r="E126" s="11"/>
      <c r="F126" s="9"/>
      <c r="G126" s="11">
        <v>44036</v>
      </c>
      <c r="H126" s="20">
        <v>791859</v>
      </c>
      <c r="J126" s="11">
        <v>44043</v>
      </c>
      <c r="K126" s="9">
        <v>26370.51</v>
      </c>
      <c r="L126" s="27" t="s">
        <v>376</v>
      </c>
    </row>
    <row r="127" spans="1:12" x14ac:dyDescent="0.2">
      <c r="A127" s="28" t="s">
        <v>1</v>
      </c>
      <c r="B127" s="58" t="s">
        <v>164</v>
      </c>
      <c r="C127" s="20">
        <v>11</v>
      </c>
      <c r="D127" s="10">
        <v>43969</v>
      </c>
      <c r="E127" s="11">
        <v>44040</v>
      </c>
      <c r="F127" s="9">
        <v>57560</v>
      </c>
      <c r="G127" s="11">
        <v>44040</v>
      </c>
      <c r="H127" s="20">
        <v>821826</v>
      </c>
      <c r="I127" s="76">
        <v>1094400</v>
      </c>
      <c r="J127" s="11">
        <v>44043</v>
      </c>
      <c r="K127" s="9">
        <v>57560</v>
      </c>
      <c r="L127" s="27" t="s">
        <v>376</v>
      </c>
    </row>
    <row r="128" spans="1:12" x14ac:dyDescent="0.2">
      <c r="A128" s="28" t="s">
        <v>1</v>
      </c>
      <c r="B128" s="58" t="s">
        <v>164</v>
      </c>
      <c r="C128" s="20">
        <v>11</v>
      </c>
      <c r="D128" s="10">
        <v>43969</v>
      </c>
      <c r="E128" s="11">
        <v>44040</v>
      </c>
      <c r="F128" s="9">
        <v>142950</v>
      </c>
      <c r="G128" s="11">
        <v>44040</v>
      </c>
      <c r="H128" s="20">
        <v>821826</v>
      </c>
      <c r="I128" s="69"/>
      <c r="J128" s="11">
        <v>44043</v>
      </c>
      <c r="K128" s="9">
        <v>46200.61</v>
      </c>
      <c r="L128" s="27" t="s">
        <v>376</v>
      </c>
    </row>
    <row r="129" spans="1:12" x14ac:dyDescent="0.2">
      <c r="A129" s="28" t="s">
        <v>1</v>
      </c>
      <c r="B129" s="58" t="s">
        <v>175</v>
      </c>
      <c r="C129" s="20">
        <v>11</v>
      </c>
      <c r="D129" s="10">
        <v>43969</v>
      </c>
      <c r="E129" s="11">
        <v>44040</v>
      </c>
      <c r="F129" s="9"/>
      <c r="G129" s="11">
        <v>44040</v>
      </c>
      <c r="H129" s="20">
        <v>821826</v>
      </c>
      <c r="I129" s="69"/>
      <c r="J129" s="11"/>
      <c r="K129" s="9">
        <v>96749.39</v>
      </c>
      <c r="L129" s="27" t="s">
        <v>374</v>
      </c>
    </row>
    <row r="130" spans="1:12" x14ac:dyDescent="0.2">
      <c r="A130" s="28" t="s">
        <v>1</v>
      </c>
      <c r="B130" s="58" t="s">
        <v>164</v>
      </c>
      <c r="C130" s="20">
        <v>11</v>
      </c>
      <c r="D130" s="10">
        <v>43969</v>
      </c>
      <c r="E130" s="11">
        <v>44040</v>
      </c>
      <c r="F130" s="9">
        <v>893890</v>
      </c>
      <c r="G130" s="11">
        <v>44040</v>
      </c>
      <c r="H130" s="20">
        <v>821826</v>
      </c>
      <c r="I130" s="69"/>
      <c r="J130" s="11">
        <v>44043</v>
      </c>
      <c r="K130" s="9">
        <v>63713.33</v>
      </c>
      <c r="L130" s="27" t="s">
        <v>374</v>
      </c>
    </row>
    <row r="131" spans="1:12" x14ac:dyDescent="0.2">
      <c r="A131" s="28" t="s">
        <v>1</v>
      </c>
      <c r="B131" s="58" t="s">
        <v>164</v>
      </c>
      <c r="C131" s="20">
        <v>11</v>
      </c>
      <c r="D131" s="10">
        <v>43969</v>
      </c>
      <c r="E131" s="11">
        <v>44040</v>
      </c>
      <c r="F131" s="9"/>
      <c r="G131" s="11">
        <v>44040</v>
      </c>
      <c r="H131" s="20">
        <v>821826</v>
      </c>
      <c r="I131" s="69"/>
      <c r="J131" s="11"/>
      <c r="K131" s="9">
        <v>84813.37</v>
      </c>
      <c r="L131" s="27" t="s">
        <v>377</v>
      </c>
    </row>
    <row r="132" spans="1:12" x14ac:dyDescent="0.2">
      <c r="A132" s="28" t="s">
        <v>1</v>
      </c>
      <c r="B132" s="58" t="s">
        <v>164</v>
      </c>
      <c r="C132" s="20">
        <v>11</v>
      </c>
      <c r="D132" s="10">
        <v>43969</v>
      </c>
      <c r="E132" s="11">
        <v>44040</v>
      </c>
      <c r="F132" s="9"/>
      <c r="G132" s="11">
        <v>44040</v>
      </c>
      <c r="H132" s="20">
        <v>821826</v>
      </c>
      <c r="I132" s="69"/>
      <c r="J132" s="11"/>
      <c r="K132" s="9">
        <v>320925.44</v>
      </c>
      <c r="L132" s="27" t="s">
        <v>374</v>
      </c>
    </row>
    <row r="133" spans="1:12" x14ac:dyDescent="0.2">
      <c r="A133" s="28" t="s">
        <v>1</v>
      </c>
      <c r="B133" s="58" t="s">
        <v>164</v>
      </c>
      <c r="C133" s="20">
        <v>11</v>
      </c>
      <c r="D133" s="10">
        <v>43969</v>
      </c>
      <c r="E133" s="11">
        <v>44040</v>
      </c>
      <c r="F133" s="9"/>
      <c r="G133" s="11">
        <v>44040</v>
      </c>
      <c r="H133" s="20">
        <v>821826</v>
      </c>
      <c r="I133" s="69"/>
      <c r="J133" s="11"/>
      <c r="K133" s="9">
        <v>344206.5</v>
      </c>
      <c r="L133" s="27" t="s">
        <v>378</v>
      </c>
    </row>
    <row r="134" spans="1:12" x14ac:dyDescent="0.2">
      <c r="A134" s="28" t="s">
        <v>1</v>
      </c>
      <c r="B134" s="58" t="s">
        <v>164</v>
      </c>
      <c r="C134" s="20">
        <v>11</v>
      </c>
      <c r="D134" s="10">
        <v>43969</v>
      </c>
      <c r="E134" s="11">
        <v>44040</v>
      </c>
      <c r="F134" s="9"/>
      <c r="G134" s="11">
        <v>44040</v>
      </c>
      <c r="H134" s="20">
        <v>821826</v>
      </c>
      <c r="I134" s="69"/>
      <c r="J134" s="11">
        <v>44043</v>
      </c>
      <c r="K134" s="9">
        <v>80231.360000000001</v>
      </c>
      <c r="L134" s="27" t="s">
        <v>374</v>
      </c>
    </row>
    <row r="135" spans="1:12" x14ac:dyDescent="0.2">
      <c r="A135" s="28" t="s">
        <v>1</v>
      </c>
      <c r="B135" s="58" t="s">
        <v>165</v>
      </c>
      <c r="C135" s="20">
        <v>21</v>
      </c>
      <c r="D135" s="10">
        <v>41429</v>
      </c>
      <c r="E135" s="11">
        <v>44041</v>
      </c>
      <c r="F135" s="9">
        <v>3111.1</v>
      </c>
      <c r="G135" s="11">
        <v>44041</v>
      </c>
      <c r="H135" s="20">
        <v>453306</v>
      </c>
      <c r="I135" s="76">
        <v>85797.08</v>
      </c>
      <c r="J135" s="11">
        <v>44043</v>
      </c>
      <c r="K135" s="9">
        <v>3111.1</v>
      </c>
      <c r="L135" s="27" t="s">
        <v>374</v>
      </c>
    </row>
    <row r="136" spans="1:12" x14ac:dyDescent="0.2">
      <c r="A136" s="28" t="s">
        <v>1</v>
      </c>
      <c r="B136" s="58" t="s">
        <v>31</v>
      </c>
      <c r="C136" s="20" t="s">
        <v>40</v>
      </c>
      <c r="D136" s="10">
        <v>41852</v>
      </c>
      <c r="E136" s="11">
        <v>44041</v>
      </c>
      <c r="F136" s="9">
        <v>82685.98</v>
      </c>
      <c r="G136" s="11">
        <v>44041</v>
      </c>
      <c r="H136" s="20">
        <v>453306</v>
      </c>
      <c r="I136" s="76"/>
      <c r="J136" s="11">
        <v>44043</v>
      </c>
      <c r="K136" s="9">
        <v>82685.98</v>
      </c>
      <c r="L136" s="27" t="s">
        <v>374</v>
      </c>
    </row>
    <row r="137" spans="1:12" x14ac:dyDescent="0.2">
      <c r="A137" s="28" t="s">
        <v>1</v>
      </c>
      <c r="B137" s="58" t="s">
        <v>166</v>
      </c>
      <c r="C137" s="20">
        <v>13</v>
      </c>
      <c r="D137" s="10">
        <v>44053</v>
      </c>
      <c r="E137" s="11">
        <v>44064</v>
      </c>
      <c r="F137" s="9">
        <v>35499</v>
      </c>
      <c r="G137" s="11">
        <v>44064</v>
      </c>
      <c r="H137" s="20">
        <v>331529</v>
      </c>
      <c r="I137" s="76">
        <v>49257.51</v>
      </c>
      <c r="J137" s="11">
        <v>44074</v>
      </c>
      <c r="K137" s="9">
        <v>35499</v>
      </c>
      <c r="L137" s="27" t="s">
        <v>369</v>
      </c>
    </row>
    <row r="138" spans="1:12" x14ac:dyDescent="0.2">
      <c r="A138" s="28" t="s">
        <v>1</v>
      </c>
      <c r="B138" s="58" t="s">
        <v>166</v>
      </c>
      <c r="C138" s="20" t="s">
        <v>0</v>
      </c>
      <c r="D138" s="10">
        <v>42795</v>
      </c>
      <c r="E138" s="11">
        <v>44064</v>
      </c>
      <c r="F138" s="9">
        <v>13758.51</v>
      </c>
      <c r="G138" s="11">
        <v>44064</v>
      </c>
      <c r="H138" s="20">
        <v>331529</v>
      </c>
      <c r="I138" s="69"/>
      <c r="J138" s="11">
        <v>44074</v>
      </c>
      <c r="K138" s="9">
        <v>13758.51</v>
      </c>
      <c r="L138" s="27" t="s">
        <v>393</v>
      </c>
    </row>
    <row r="139" spans="1:12" x14ac:dyDescent="0.2">
      <c r="A139" s="28" t="s">
        <v>1</v>
      </c>
      <c r="B139" s="58" t="s">
        <v>167</v>
      </c>
      <c r="C139" s="20">
        <v>24</v>
      </c>
      <c r="D139" s="10">
        <v>42614</v>
      </c>
      <c r="E139" s="11">
        <v>44069</v>
      </c>
      <c r="F139" s="9">
        <v>3393.35</v>
      </c>
      <c r="G139" s="11">
        <v>44069</v>
      </c>
      <c r="H139" s="20">
        <v>56555</v>
      </c>
      <c r="I139" s="76">
        <v>11451.12</v>
      </c>
      <c r="J139" s="11">
        <v>44074</v>
      </c>
      <c r="K139" s="9">
        <v>3393.35</v>
      </c>
      <c r="L139" s="27" t="s">
        <v>369</v>
      </c>
    </row>
    <row r="140" spans="1:12" x14ac:dyDescent="0.2">
      <c r="A140" s="28" t="s">
        <v>1</v>
      </c>
      <c r="B140" s="58" t="s">
        <v>168</v>
      </c>
      <c r="C140" s="20">
        <v>14</v>
      </c>
      <c r="D140" s="10">
        <v>41019</v>
      </c>
      <c r="E140" s="11">
        <v>44069</v>
      </c>
      <c r="F140" s="9">
        <v>8057.77</v>
      </c>
      <c r="G140" s="11">
        <v>44069</v>
      </c>
      <c r="H140" s="20">
        <v>56555</v>
      </c>
      <c r="J140" s="11">
        <v>44074</v>
      </c>
      <c r="K140" s="9">
        <v>8057.77</v>
      </c>
      <c r="L140" s="27" t="s">
        <v>369</v>
      </c>
    </row>
    <row r="141" spans="1:12" x14ac:dyDescent="0.2">
      <c r="A141" s="28" t="s">
        <v>1</v>
      </c>
      <c r="B141" s="58" t="s">
        <v>169</v>
      </c>
      <c r="C141" s="20">
        <v>16</v>
      </c>
      <c r="D141" s="10">
        <v>41025</v>
      </c>
      <c r="E141" s="11">
        <v>44070</v>
      </c>
      <c r="F141" s="9">
        <v>25017.85</v>
      </c>
      <c r="G141" s="11">
        <v>44070</v>
      </c>
      <c r="H141" s="20">
        <v>337072</v>
      </c>
      <c r="I141" s="76">
        <v>25017.85</v>
      </c>
      <c r="J141" s="11">
        <v>44074</v>
      </c>
      <c r="K141" s="9">
        <v>25017.85</v>
      </c>
      <c r="L141" s="27" t="s">
        <v>369</v>
      </c>
    </row>
    <row r="142" spans="1:12" x14ac:dyDescent="0.2">
      <c r="A142" s="28" t="s">
        <v>1</v>
      </c>
      <c r="B142" s="58" t="s">
        <v>164</v>
      </c>
      <c r="C142" s="20">
        <v>11</v>
      </c>
      <c r="D142" s="10">
        <v>43969</v>
      </c>
      <c r="E142" s="11">
        <v>44071</v>
      </c>
      <c r="F142" s="9">
        <v>613239</v>
      </c>
      <c r="G142" s="11">
        <v>44071</v>
      </c>
      <c r="H142" s="20">
        <v>421600</v>
      </c>
      <c r="I142" s="76">
        <v>797649</v>
      </c>
      <c r="J142" s="11">
        <v>44074</v>
      </c>
      <c r="K142" s="9">
        <v>72032.03</v>
      </c>
      <c r="L142" s="27" t="s">
        <v>369</v>
      </c>
    </row>
    <row r="143" spans="1:12" x14ac:dyDescent="0.2">
      <c r="A143" s="28" t="s">
        <v>1</v>
      </c>
      <c r="B143" s="58" t="s">
        <v>164</v>
      </c>
      <c r="C143" s="20">
        <v>11</v>
      </c>
      <c r="D143" s="10">
        <v>43969</v>
      </c>
      <c r="E143" s="11">
        <v>44071</v>
      </c>
      <c r="F143" s="9"/>
      <c r="G143" s="11">
        <v>44071</v>
      </c>
      <c r="H143" s="20">
        <v>421600</v>
      </c>
      <c r="I143" s="69"/>
      <c r="J143" s="11">
        <v>44074</v>
      </c>
      <c r="K143" s="9">
        <v>118361.32999999999</v>
      </c>
      <c r="L143" s="27" t="s">
        <v>379</v>
      </c>
    </row>
    <row r="144" spans="1:12" x14ac:dyDescent="0.2">
      <c r="A144" s="28" t="s">
        <v>1</v>
      </c>
      <c r="B144" s="58" t="s">
        <v>164</v>
      </c>
      <c r="C144" s="20">
        <v>11</v>
      </c>
      <c r="D144" s="10">
        <v>43969</v>
      </c>
      <c r="E144" s="11">
        <v>44071</v>
      </c>
      <c r="F144" s="9"/>
      <c r="G144" s="11">
        <v>44071</v>
      </c>
      <c r="H144" s="20">
        <v>421600</v>
      </c>
      <c r="I144" s="69"/>
      <c r="J144" s="11">
        <v>44074</v>
      </c>
      <c r="K144" s="9">
        <v>102600</v>
      </c>
      <c r="L144" s="27" t="s">
        <v>380</v>
      </c>
    </row>
    <row r="145" spans="1:12" x14ac:dyDescent="0.2">
      <c r="A145" s="28" t="s">
        <v>1</v>
      </c>
      <c r="B145" s="58" t="s">
        <v>164</v>
      </c>
      <c r="C145" s="20">
        <v>11</v>
      </c>
      <c r="D145" s="10">
        <v>43969</v>
      </c>
      <c r="E145" s="11">
        <v>44071</v>
      </c>
      <c r="F145" s="9"/>
      <c r="G145" s="11">
        <v>44071</v>
      </c>
      <c r="H145" s="20">
        <v>421600</v>
      </c>
      <c r="I145" s="69"/>
      <c r="J145" s="11">
        <v>44074</v>
      </c>
      <c r="K145" s="9">
        <v>191939.64</v>
      </c>
      <c r="L145" s="27" t="s">
        <v>381</v>
      </c>
    </row>
    <row r="146" spans="1:12" x14ac:dyDescent="0.2">
      <c r="A146" s="28" t="s">
        <v>1</v>
      </c>
      <c r="B146" s="58" t="s">
        <v>164</v>
      </c>
      <c r="C146" s="20">
        <v>11</v>
      </c>
      <c r="D146" s="10">
        <v>43969</v>
      </c>
      <c r="E146" s="11">
        <v>44071</v>
      </c>
      <c r="F146" s="9"/>
      <c r="G146" s="11">
        <v>44071</v>
      </c>
      <c r="H146" s="20">
        <v>421600</v>
      </c>
      <c r="I146" s="69"/>
      <c r="J146" s="11">
        <v>44074</v>
      </c>
      <c r="K146" s="9">
        <v>128306</v>
      </c>
      <c r="L146" s="27" t="s">
        <v>382</v>
      </c>
    </row>
    <row r="147" spans="1:12" x14ac:dyDescent="0.2">
      <c r="A147" s="28" t="s">
        <v>1</v>
      </c>
      <c r="B147" s="58" t="s">
        <v>164</v>
      </c>
      <c r="C147" s="20">
        <v>11</v>
      </c>
      <c r="D147" s="10">
        <v>43969</v>
      </c>
      <c r="E147" s="11">
        <v>44071</v>
      </c>
      <c r="F147" s="9">
        <v>147600</v>
      </c>
      <c r="G147" s="11">
        <v>44071</v>
      </c>
      <c r="H147" s="20">
        <v>421600</v>
      </c>
      <c r="I147" s="69"/>
      <c r="J147" s="11">
        <v>44074</v>
      </c>
      <c r="K147" s="9">
        <v>10478.670000000013</v>
      </c>
      <c r="L147" s="27" t="s">
        <v>379</v>
      </c>
    </row>
    <row r="148" spans="1:12" x14ac:dyDescent="0.2">
      <c r="A148" s="28" t="s">
        <v>1</v>
      </c>
      <c r="B148" s="58" t="s">
        <v>164</v>
      </c>
      <c r="C148" s="20">
        <v>11</v>
      </c>
      <c r="D148" s="10">
        <v>43969</v>
      </c>
      <c r="E148" s="11">
        <v>44071</v>
      </c>
      <c r="F148" s="9"/>
      <c r="G148" s="11">
        <v>44071</v>
      </c>
      <c r="H148" s="20">
        <v>421600</v>
      </c>
      <c r="I148" s="69"/>
      <c r="J148" s="11"/>
      <c r="K148" s="9">
        <v>137121.32999999999</v>
      </c>
      <c r="L148" s="27" t="s">
        <v>383</v>
      </c>
    </row>
    <row r="149" spans="1:12" x14ac:dyDescent="0.2">
      <c r="A149" s="28" t="s">
        <v>1</v>
      </c>
      <c r="B149" s="58" t="s">
        <v>164</v>
      </c>
      <c r="C149" s="20">
        <v>11</v>
      </c>
      <c r="D149" s="10">
        <v>43969</v>
      </c>
      <c r="E149" s="11">
        <v>44071</v>
      </c>
      <c r="F149" s="9">
        <v>36810</v>
      </c>
      <c r="G149" s="11">
        <v>44071</v>
      </c>
      <c r="H149" s="20">
        <v>421600</v>
      </c>
      <c r="I149" s="69"/>
      <c r="J149" s="11">
        <v>44074</v>
      </c>
      <c r="K149" s="9">
        <v>36810</v>
      </c>
      <c r="L149" s="27" t="s">
        <v>383</v>
      </c>
    </row>
    <row r="150" spans="1:12" x14ac:dyDescent="0.2">
      <c r="A150" s="29" t="s">
        <v>1</v>
      </c>
      <c r="B150" s="8" t="s">
        <v>153</v>
      </c>
      <c r="C150" s="19" t="s">
        <v>154</v>
      </c>
      <c r="D150" s="10">
        <v>42550</v>
      </c>
      <c r="E150" s="11">
        <v>44077</v>
      </c>
      <c r="F150" s="9">
        <v>17954.2</v>
      </c>
      <c r="G150" s="11">
        <v>44077</v>
      </c>
      <c r="H150" s="20">
        <v>178617</v>
      </c>
      <c r="I150" s="76">
        <v>17954.2</v>
      </c>
      <c r="J150" s="11">
        <v>44104</v>
      </c>
      <c r="K150" s="9">
        <v>17954.2</v>
      </c>
      <c r="L150" s="27" t="s">
        <v>87</v>
      </c>
    </row>
    <row r="151" spans="1:12" x14ac:dyDescent="0.2">
      <c r="A151" s="29" t="s">
        <v>1</v>
      </c>
      <c r="B151" s="8" t="s">
        <v>153</v>
      </c>
      <c r="C151" s="19" t="s">
        <v>154</v>
      </c>
      <c r="D151" s="10">
        <v>42550</v>
      </c>
      <c r="E151" s="11">
        <v>44077</v>
      </c>
      <c r="F151" s="9">
        <v>123072.6</v>
      </c>
      <c r="G151" s="11">
        <v>44077</v>
      </c>
      <c r="H151" s="20">
        <v>121261</v>
      </c>
      <c r="I151" s="76">
        <v>123072.6</v>
      </c>
      <c r="J151" s="11">
        <v>44104</v>
      </c>
      <c r="K151" s="9">
        <v>123072.6</v>
      </c>
      <c r="L151" s="27" t="s">
        <v>87</v>
      </c>
    </row>
    <row r="152" spans="1:12" x14ac:dyDescent="0.2">
      <c r="A152" s="29" t="s">
        <v>1</v>
      </c>
      <c r="B152" s="8" t="s">
        <v>153</v>
      </c>
      <c r="C152" s="19" t="s">
        <v>154</v>
      </c>
      <c r="D152" s="10">
        <v>42550</v>
      </c>
      <c r="E152" s="11">
        <v>44078</v>
      </c>
      <c r="F152" s="9">
        <v>5928.05</v>
      </c>
      <c r="G152" s="11">
        <v>44078</v>
      </c>
      <c r="H152" s="20">
        <v>191900</v>
      </c>
      <c r="I152" s="76">
        <v>5928.05</v>
      </c>
      <c r="J152" s="11">
        <v>44104</v>
      </c>
      <c r="K152" s="9">
        <v>5928.05</v>
      </c>
      <c r="L152" s="27" t="s">
        <v>172</v>
      </c>
    </row>
    <row r="153" spans="1:12" x14ac:dyDescent="0.2">
      <c r="A153" s="29" t="s">
        <v>1</v>
      </c>
      <c r="B153" s="8" t="s">
        <v>153</v>
      </c>
      <c r="C153" s="19" t="s">
        <v>154</v>
      </c>
      <c r="D153" s="10">
        <v>42550</v>
      </c>
      <c r="E153" s="11">
        <v>44082</v>
      </c>
      <c r="F153" s="9">
        <v>10750</v>
      </c>
      <c r="G153" s="11">
        <v>44082</v>
      </c>
      <c r="H153" s="20">
        <v>769944</v>
      </c>
      <c r="I153" s="76">
        <v>10750</v>
      </c>
      <c r="J153" s="11">
        <v>44104</v>
      </c>
      <c r="K153" s="9">
        <v>10750</v>
      </c>
      <c r="L153" s="27" t="s">
        <v>81</v>
      </c>
    </row>
    <row r="154" spans="1:12" x14ac:dyDescent="0.2">
      <c r="A154" s="28" t="s">
        <v>1</v>
      </c>
      <c r="B154" s="8" t="s">
        <v>42</v>
      </c>
      <c r="C154" s="30">
        <v>24</v>
      </c>
      <c r="D154" s="10">
        <v>42614</v>
      </c>
      <c r="E154" s="11">
        <v>44090</v>
      </c>
      <c r="F154" s="9">
        <v>11246.62</v>
      </c>
      <c r="G154" s="11">
        <v>44090</v>
      </c>
      <c r="H154" s="20">
        <v>859596</v>
      </c>
      <c r="I154" s="76">
        <v>35313.47</v>
      </c>
      <c r="J154" s="11">
        <v>44104</v>
      </c>
      <c r="K154" s="9">
        <v>11246.62</v>
      </c>
      <c r="L154" s="27" t="s">
        <v>393</v>
      </c>
    </row>
    <row r="155" spans="1:12" x14ac:dyDescent="0.2">
      <c r="A155" s="28" t="s">
        <v>1</v>
      </c>
      <c r="B155" s="8" t="s">
        <v>43</v>
      </c>
      <c r="C155" s="30">
        <v>24</v>
      </c>
      <c r="D155" s="10">
        <v>42614</v>
      </c>
      <c r="E155" s="11">
        <v>44090</v>
      </c>
      <c r="F155" s="9">
        <v>15636.4</v>
      </c>
      <c r="G155" s="11">
        <v>44090</v>
      </c>
      <c r="H155" s="20">
        <v>859596</v>
      </c>
      <c r="I155" s="69"/>
      <c r="J155" s="11">
        <v>44104</v>
      </c>
      <c r="K155" s="9">
        <v>15636.4</v>
      </c>
      <c r="L155" s="27" t="s">
        <v>393</v>
      </c>
    </row>
    <row r="156" spans="1:12" x14ac:dyDescent="0.2">
      <c r="A156" s="28" t="s">
        <v>1</v>
      </c>
      <c r="B156" s="8" t="s">
        <v>44</v>
      </c>
      <c r="C156" s="20">
        <v>24</v>
      </c>
      <c r="D156" s="10">
        <v>41457</v>
      </c>
      <c r="E156" s="11">
        <v>44090</v>
      </c>
      <c r="F156" s="9">
        <v>8430.4500000000007</v>
      </c>
      <c r="G156" s="11">
        <v>44090</v>
      </c>
      <c r="H156" s="20">
        <v>859596</v>
      </c>
      <c r="I156" s="69"/>
      <c r="J156" s="11">
        <v>44104</v>
      </c>
      <c r="K156" s="9">
        <v>8430.4500000000007</v>
      </c>
      <c r="L156" s="27" t="s">
        <v>393</v>
      </c>
    </row>
    <row r="157" spans="1:12" x14ac:dyDescent="0.2">
      <c r="A157" s="28" t="s">
        <v>1</v>
      </c>
      <c r="B157" s="8" t="s">
        <v>45</v>
      </c>
      <c r="C157" s="20" t="s">
        <v>0</v>
      </c>
      <c r="D157" s="10">
        <v>42401</v>
      </c>
      <c r="E157" s="11">
        <v>44095</v>
      </c>
      <c r="F157" s="9">
        <v>4520.51</v>
      </c>
      <c r="G157" s="11">
        <v>44095</v>
      </c>
      <c r="H157" s="20">
        <v>403468</v>
      </c>
      <c r="I157" s="76">
        <v>34159.480000000003</v>
      </c>
      <c r="J157" s="11">
        <v>44104</v>
      </c>
      <c r="K157" s="9">
        <v>4520.51</v>
      </c>
      <c r="L157" s="27" t="s">
        <v>384</v>
      </c>
    </row>
    <row r="158" spans="1:12" x14ac:dyDescent="0.2">
      <c r="A158" s="28" t="s">
        <v>1</v>
      </c>
      <c r="B158" s="8" t="s">
        <v>46</v>
      </c>
      <c r="C158" s="20" t="s">
        <v>0</v>
      </c>
      <c r="D158" s="10">
        <v>42387</v>
      </c>
      <c r="E158" s="11">
        <v>44095</v>
      </c>
      <c r="F158" s="9">
        <v>10660</v>
      </c>
      <c r="G158" s="11">
        <v>44095</v>
      </c>
      <c r="H158" s="20">
        <v>403468</v>
      </c>
      <c r="I158" s="69"/>
      <c r="J158" s="11">
        <v>44104</v>
      </c>
      <c r="K158" s="9">
        <v>10660</v>
      </c>
      <c r="L158" s="27" t="s">
        <v>385</v>
      </c>
    </row>
    <row r="159" spans="1:12" x14ac:dyDescent="0.2">
      <c r="A159" s="28" t="s">
        <v>1</v>
      </c>
      <c r="B159" s="8" t="s">
        <v>47</v>
      </c>
      <c r="C159" s="20">
        <v>51</v>
      </c>
      <c r="D159" s="10">
        <v>41306</v>
      </c>
      <c r="E159" s="11">
        <v>44095</v>
      </c>
      <c r="F159" s="9">
        <v>3651.6</v>
      </c>
      <c r="G159" s="11">
        <v>44095</v>
      </c>
      <c r="H159" s="20">
        <v>403468</v>
      </c>
      <c r="I159" s="69"/>
      <c r="J159" s="11">
        <v>44104</v>
      </c>
      <c r="K159" s="9">
        <v>3651.6</v>
      </c>
      <c r="L159" s="27" t="s">
        <v>386</v>
      </c>
    </row>
    <row r="160" spans="1:12" x14ac:dyDescent="0.2">
      <c r="A160" s="28" t="s">
        <v>1</v>
      </c>
      <c r="B160" s="8" t="s">
        <v>48</v>
      </c>
      <c r="C160" s="20" t="s">
        <v>0</v>
      </c>
      <c r="D160" s="10">
        <v>41487</v>
      </c>
      <c r="E160" s="11">
        <v>44095</v>
      </c>
      <c r="F160" s="9">
        <v>15327.37</v>
      </c>
      <c r="G160" s="11">
        <v>44095</v>
      </c>
      <c r="H160" s="20">
        <v>403468</v>
      </c>
      <c r="I160" s="69"/>
      <c r="J160" s="11">
        <v>44104</v>
      </c>
      <c r="K160" s="9">
        <v>15327.37</v>
      </c>
      <c r="L160" s="27" t="s">
        <v>386</v>
      </c>
    </row>
    <row r="161" spans="1:12" x14ac:dyDescent="0.2">
      <c r="A161" s="28" t="s">
        <v>1</v>
      </c>
      <c r="B161" s="8" t="s">
        <v>49</v>
      </c>
      <c r="C161" s="20">
        <v>11</v>
      </c>
      <c r="D161" s="10">
        <v>42100</v>
      </c>
      <c r="E161" s="11">
        <v>44097</v>
      </c>
      <c r="F161" s="9">
        <v>1728.6</v>
      </c>
      <c r="G161" s="11">
        <v>44097</v>
      </c>
      <c r="H161" s="20">
        <v>442836</v>
      </c>
      <c r="I161" s="76">
        <v>11838.65</v>
      </c>
      <c r="J161" s="11">
        <v>44104</v>
      </c>
      <c r="K161" s="9">
        <v>1728.6</v>
      </c>
      <c r="L161" s="27" t="s">
        <v>387</v>
      </c>
    </row>
    <row r="162" spans="1:12" x14ac:dyDescent="0.2">
      <c r="A162" s="28" t="s">
        <v>1</v>
      </c>
      <c r="B162" s="8" t="s">
        <v>50</v>
      </c>
      <c r="C162" s="20">
        <v>33</v>
      </c>
      <c r="D162" s="10">
        <v>43010</v>
      </c>
      <c r="E162" s="11">
        <v>44097</v>
      </c>
      <c r="F162" s="9">
        <v>9307.65</v>
      </c>
      <c r="G162" s="11">
        <v>44097</v>
      </c>
      <c r="H162" s="20">
        <v>442836</v>
      </c>
      <c r="I162" s="76"/>
      <c r="J162" s="11">
        <v>44104</v>
      </c>
      <c r="K162" s="9">
        <v>9307.65</v>
      </c>
      <c r="L162" s="27" t="s">
        <v>385</v>
      </c>
    </row>
    <row r="163" spans="1:12" x14ac:dyDescent="0.2">
      <c r="A163" s="28" t="s">
        <v>1</v>
      </c>
      <c r="B163" s="8" t="s">
        <v>51</v>
      </c>
      <c r="C163" s="20">
        <v>45</v>
      </c>
      <c r="D163" s="10">
        <v>41961</v>
      </c>
      <c r="E163" s="11">
        <v>44097</v>
      </c>
      <c r="F163" s="9">
        <v>802.4</v>
      </c>
      <c r="G163" s="11">
        <v>44097</v>
      </c>
      <c r="H163" s="20">
        <v>442836</v>
      </c>
      <c r="I163" s="76"/>
      <c r="J163" s="11">
        <v>44104</v>
      </c>
      <c r="K163" s="9">
        <v>161.25</v>
      </c>
      <c r="L163" s="27" t="s">
        <v>387</v>
      </c>
    </row>
    <row r="164" spans="1:12" x14ac:dyDescent="0.2">
      <c r="A164" s="28" t="s">
        <v>1</v>
      </c>
      <c r="B164" s="8" t="s">
        <v>51</v>
      </c>
      <c r="C164" s="20">
        <v>45</v>
      </c>
      <c r="D164" s="10">
        <v>41961</v>
      </c>
      <c r="E164" s="11">
        <v>44097</v>
      </c>
      <c r="F164" s="9"/>
      <c r="G164" s="11">
        <v>44097</v>
      </c>
      <c r="H164" s="20">
        <v>442836</v>
      </c>
      <c r="I164" s="76"/>
      <c r="J164" s="11">
        <v>44104</v>
      </c>
      <c r="K164" s="9">
        <v>641.15</v>
      </c>
      <c r="L164" s="27" t="s">
        <v>386</v>
      </c>
    </row>
    <row r="165" spans="1:12" x14ac:dyDescent="0.2">
      <c r="A165" s="29" t="s">
        <v>1</v>
      </c>
      <c r="B165" s="8" t="s">
        <v>153</v>
      </c>
      <c r="C165" s="19" t="s">
        <v>154</v>
      </c>
      <c r="D165" s="10">
        <v>42550</v>
      </c>
      <c r="E165" s="11">
        <v>44099</v>
      </c>
      <c r="F165" s="9">
        <v>45313.25</v>
      </c>
      <c r="G165" s="11">
        <v>44099</v>
      </c>
      <c r="H165" s="20">
        <v>119722</v>
      </c>
      <c r="I165" s="76">
        <v>45313.25</v>
      </c>
      <c r="J165" s="11">
        <v>44104</v>
      </c>
      <c r="K165" s="9">
        <v>45313.25</v>
      </c>
      <c r="L165" s="27" t="s">
        <v>365</v>
      </c>
    </row>
    <row r="166" spans="1:12" x14ac:dyDescent="0.2">
      <c r="A166" s="28" t="s">
        <v>1</v>
      </c>
      <c r="B166" s="8" t="s">
        <v>52</v>
      </c>
      <c r="C166" s="20">
        <v>11</v>
      </c>
      <c r="D166" s="10">
        <v>43969</v>
      </c>
      <c r="E166" s="11">
        <v>44103</v>
      </c>
      <c r="F166" s="9">
        <v>630610</v>
      </c>
      <c r="G166" s="11">
        <v>44103</v>
      </c>
      <c r="H166" s="20">
        <v>335338</v>
      </c>
      <c r="I166" s="76">
        <v>751680</v>
      </c>
      <c r="J166" s="11">
        <v>44104</v>
      </c>
      <c r="K166" s="9">
        <v>209812.9</v>
      </c>
      <c r="L166" s="27" t="s">
        <v>388</v>
      </c>
    </row>
    <row r="167" spans="1:12" x14ac:dyDescent="0.2">
      <c r="A167" s="28" t="s">
        <v>1</v>
      </c>
      <c r="B167" s="8" t="s">
        <v>52</v>
      </c>
      <c r="C167" s="20">
        <v>11</v>
      </c>
      <c r="D167" s="10">
        <v>43969</v>
      </c>
      <c r="E167" s="11">
        <v>44103</v>
      </c>
      <c r="F167" s="9"/>
      <c r="G167" s="11">
        <v>44103</v>
      </c>
      <c r="H167" s="20">
        <v>335338</v>
      </c>
      <c r="I167" s="69"/>
      <c r="J167" s="11">
        <v>44104</v>
      </c>
      <c r="K167" s="9">
        <v>87494.63</v>
      </c>
      <c r="L167" s="27" t="s">
        <v>389</v>
      </c>
    </row>
    <row r="168" spans="1:12" x14ac:dyDescent="0.2">
      <c r="A168" s="28" t="s">
        <v>1</v>
      </c>
      <c r="B168" s="8" t="s">
        <v>52</v>
      </c>
      <c r="C168" s="20">
        <v>11</v>
      </c>
      <c r="D168" s="10">
        <v>43969</v>
      </c>
      <c r="E168" s="11">
        <v>44103</v>
      </c>
      <c r="F168" s="9"/>
      <c r="G168" s="11">
        <v>44103</v>
      </c>
      <c r="H168" s="20">
        <v>335338</v>
      </c>
      <c r="I168" s="69"/>
      <c r="J168" s="11"/>
      <c r="K168" s="9">
        <v>20820.48</v>
      </c>
      <c r="L168" s="27" t="s">
        <v>54</v>
      </c>
    </row>
    <row r="169" spans="1:12" x14ac:dyDescent="0.2">
      <c r="A169" s="28" t="s">
        <v>1</v>
      </c>
      <c r="B169" s="8" t="s">
        <v>52</v>
      </c>
      <c r="C169" s="20">
        <v>11</v>
      </c>
      <c r="D169" s="10">
        <v>43969</v>
      </c>
      <c r="E169" s="11">
        <v>44103</v>
      </c>
      <c r="F169" s="9"/>
      <c r="G169" s="11">
        <v>44103</v>
      </c>
      <c r="H169" s="20">
        <v>335338</v>
      </c>
      <c r="I169" s="69"/>
      <c r="J169" s="11"/>
      <c r="K169" s="9">
        <v>11640.96</v>
      </c>
      <c r="L169" s="27" t="s">
        <v>55</v>
      </c>
    </row>
    <row r="170" spans="1:12" x14ac:dyDescent="0.2">
      <c r="A170" s="28" t="s">
        <v>1</v>
      </c>
      <c r="B170" s="8" t="s">
        <v>52</v>
      </c>
      <c r="C170" s="20">
        <v>11</v>
      </c>
      <c r="D170" s="10">
        <v>43969</v>
      </c>
      <c r="E170" s="11">
        <v>44103</v>
      </c>
      <c r="F170" s="9"/>
      <c r="G170" s="11">
        <v>44103</v>
      </c>
      <c r="H170" s="20">
        <v>335338</v>
      </c>
      <c r="I170" s="69"/>
      <c r="J170" s="11"/>
      <c r="K170" s="9">
        <v>278876.84000000003</v>
      </c>
      <c r="L170" s="27" t="s">
        <v>390</v>
      </c>
    </row>
    <row r="171" spans="1:12" x14ac:dyDescent="0.2">
      <c r="A171" s="28" t="s">
        <v>1</v>
      </c>
      <c r="B171" s="8" t="s">
        <v>52</v>
      </c>
      <c r="C171" s="20">
        <v>11</v>
      </c>
      <c r="D171" s="10">
        <v>43969</v>
      </c>
      <c r="E171" s="11">
        <v>44103</v>
      </c>
      <c r="F171" s="9"/>
      <c r="G171" s="11">
        <v>44103</v>
      </c>
      <c r="H171" s="20">
        <v>335338</v>
      </c>
      <c r="I171" s="69"/>
      <c r="J171" s="11"/>
      <c r="K171" s="9">
        <v>18951.78</v>
      </c>
      <c r="L171" s="27" t="s">
        <v>387</v>
      </c>
    </row>
    <row r="172" spans="1:12" x14ac:dyDescent="0.2">
      <c r="A172" s="28" t="s">
        <v>1</v>
      </c>
      <c r="B172" s="8" t="s">
        <v>52</v>
      </c>
      <c r="C172" s="20">
        <v>11</v>
      </c>
      <c r="D172" s="10">
        <v>43969</v>
      </c>
      <c r="E172" s="11">
        <v>44103</v>
      </c>
      <c r="F172" s="9"/>
      <c r="G172" s="11">
        <v>44103</v>
      </c>
      <c r="H172" s="20">
        <v>335338</v>
      </c>
      <c r="I172" s="69"/>
      <c r="J172" s="11"/>
      <c r="K172" s="9">
        <v>3012.41</v>
      </c>
      <c r="L172" s="27" t="s">
        <v>381</v>
      </c>
    </row>
    <row r="173" spans="1:12" x14ac:dyDescent="0.2">
      <c r="A173" s="28" t="s">
        <v>1</v>
      </c>
      <c r="B173" s="8" t="s">
        <v>52</v>
      </c>
      <c r="C173" s="20">
        <v>11</v>
      </c>
      <c r="D173" s="10">
        <v>43969</v>
      </c>
      <c r="E173" s="11">
        <v>44103</v>
      </c>
      <c r="F173" s="9">
        <v>22450</v>
      </c>
      <c r="G173" s="11">
        <v>44103</v>
      </c>
      <c r="H173" s="20">
        <v>335338</v>
      </c>
      <c r="I173" s="69"/>
      <c r="J173" s="11"/>
      <c r="K173" s="9">
        <v>22450</v>
      </c>
      <c r="L173" s="27" t="s">
        <v>381</v>
      </c>
    </row>
    <row r="174" spans="1:12" x14ac:dyDescent="0.2">
      <c r="A174" s="28" t="s">
        <v>1</v>
      </c>
      <c r="B174" s="8" t="s">
        <v>52</v>
      </c>
      <c r="C174" s="20">
        <v>11</v>
      </c>
      <c r="D174" s="10">
        <v>43969</v>
      </c>
      <c r="E174" s="11">
        <v>44103</v>
      </c>
      <c r="F174" s="9">
        <v>98620</v>
      </c>
      <c r="G174" s="11">
        <v>44103</v>
      </c>
      <c r="H174" s="20">
        <v>335338</v>
      </c>
      <c r="I174" s="69"/>
      <c r="J174" s="11"/>
      <c r="K174" s="9">
        <v>98620</v>
      </c>
      <c r="L174" s="27" t="s">
        <v>381</v>
      </c>
    </row>
    <row r="175" spans="1:12" x14ac:dyDescent="0.2">
      <c r="A175" s="28" t="s">
        <v>1</v>
      </c>
      <c r="B175" s="8" t="s">
        <v>53</v>
      </c>
      <c r="C175" s="20" t="s">
        <v>4</v>
      </c>
      <c r="D175" s="10">
        <v>41852</v>
      </c>
      <c r="E175" s="11">
        <v>44104</v>
      </c>
      <c r="F175" s="9">
        <v>54420</v>
      </c>
      <c r="G175" s="11">
        <v>44104</v>
      </c>
      <c r="H175" s="20">
        <v>524407</v>
      </c>
      <c r="I175" s="76">
        <v>54420</v>
      </c>
      <c r="J175" s="11">
        <v>44104</v>
      </c>
      <c r="K175" s="9">
        <v>54420</v>
      </c>
      <c r="L175" s="27" t="s">
        <v>391</v>
      </c>
    </row>
    <row r="176" spans="1:12" x14ac:dyDescent="0.2">
      <c r="A176" s="28" t="s">
        <v>1</v>
      </c>
      <c r="B176" s="8" t="s">
        <v>58</v>
      </c>
      <c r="C176" s="20">
        <v>56</v>
      </c>
      <c r="D176" s="10">
        <v>41247</v>
      </c>
      <c r="E176" s="11">
        <v>44106</v>
      </c>
      <c r="F176" s="9">
        <v>22000</v>
      </c>
      <c r="G176" s="11">
        <v>44106</v>
      </c>
      <c r="H176" s="20">
        <v>540721</v>
      </c>
      <c r="I176" s="76">
        <v>40987.93</v>
      </c>
      <c r="J176" s="11">
        <v>44135</v>
      </c>
      <c r="K176" s="9">
        <v>22000</v>
      </c>
      <c r="L176" s="27" t="s">
        <v>79</v>
      </c>
    </row>
    <row r="177" spans="1:12" x14ac:dyDescent="0.2">
      <c r="A177" s="28" t="s">
        <v>1</v>
      </c>
      <c r="B177" s="8" t="s">
        <v>59</v>
      </c>
      <c r="C177" s="20">
        <v>31</v>
      </c>
      <c r="D177" s="10">
        <v>43010</v>
      </c>
      <c r="E177" s="11">
        <v>44106</v>
      </c>
      <c r="F177" s="9">
        <v>5900</v>
      </c>
      <c r="G177" s="11">
        <v>44106</v>
      </c>
      <c r="H177" s="20">
        <v>540721</v>
      </c>
      <c r="I177" s="69"/>
      <c r="J177" s="11">
        <v>44135</v>
      </c>
      <c r="K177" s="9">
        <v>5900</v>
      </c>
      <c r="L177" s="27" t="s">
        <v>79</v>
      </c>
    </row>
    <row r="178" spans="1:12" x14ac:dyDescent="0.2">
      <c r="A178" s="28" t="s">
        <v>1</v>
      </c>
      <c r="B178" s="8" t="s">
        <v>60</v>
      </c>
      <c r="C178" s="20">
        <v>31</v>
      </c>
      <c r="D178" s="10">
        <v>43010</v>
      </c>
      <c r="E178" s="11">
        <v>44106</v>
      </c>
      <c r="F178" s="9">
        <v>7788.78</v>
      </c>
      <c r="G178" s="11">
        <v>44106</v>
      </c>
      <c r="H178" s="20">
        <v>540721</v>
      </c>
      <c r="I178" s="69"/>
      <c r="J178" s="11">
        <v>44135</v>
      </c>
      <c r="K178" s="9">
        <v>7788.78</v>
      </c>
      <c r="L178" s="27" t="s">
        <v>79</v>
      </c>
    </row>
    <row r="179" spans="1:12" x14ac:dyDescent="0.2">
      <c r="A179" s="28" t="s">
        <v>1</v>
      </c>
      <c r="B179" s="8" t="s">
        <v>61</v>
      </c>
      <c r="C179" s="20">
        <v>1</v>
      </c>
      <c r="D179" s="10">
        <v>40198</v>
      </c>
      <c r="E179" s="11">
        <v>44106</v>
      </c>
      <c r="F179" s="9">
        <v>5299.15</v>
      </c>
      <c r="G179" s="11">
        <v>44106</v>
      </c>
      <c r="H179" s="20">
        <v>540721</v>
      </c>
      <c r="I179" s="69"/>
      <c r="J179" s="11">
        <v>44135</v>
      </c>
      <c r="K179" s="9">
        <v>5299.15</v>
      </c>
      <c r="L179" s="27" t="s">
        <v>80</v>
      </c>
    </row>
    <row r="180" spans="1:12" x14ac:dyDescent="0.2">
      <c r="A180" s="28" t="s">
        <v>1</v>
      </c>
      <c r="B180" s="8" t="s">
        <v>62</v>
      </c>
      <c r="C180" s="20">
        <v>31</v>
      </c>
      <c r="D180" s="10">
        <v>43010</v>
      </c>
      <c r="E180" s="11">
        <v>44110</v>
      </c>
      <c r="F180" s="9">
        <v>9432.15</v>
      </c>
      <c r="G180" s="11">
        <v>44110</v>
      </c>
      <c r="H180" s="20">
        <v>170453</v>
      </c>
      <c r="I180" s="76">
        <v>9432.15</v>
      </c>
      <c r="J180" s="11">
        <v>44135</v>
      </c>
      <c r="K180" s="9">
        <v>9432.15</v>
      </c>
      <c r="L180" s="27" t="s">
        <v>79</v>
      </c>
    </row>
    <row r="181" spans="1:12" x14ac:dyDescent="0.2">
      <c r="A181" s="29" t="s">
        <v>1</v>
      </c>
      <c r="B181" s="8" t="s">
        <v>153</v>
      </c>
      <c r="C181" s="19" t="s">
        <v>154</v>
      </c>
      <c r="D181" s="10">
        <v>42550</v>
      </c>
      <c r="E181" s="11">
        <v>44110</v>
      </c>
      <c r="F181" s="9">
        <v>25150</v>
      </c>
      <c r="G181" s="11">
        <v>44110</v>
      </c>
      <c r="H181" s="20">
        <v>105874</v>
      </c>
      <c r="I181" s="76">
        <v>25150</v>
      </c>
      <c r="J181" s="11">
        <v>44135</v>
      </c>
      <c r="K181" s="9">
        <v>22620</v>
      </c>
      <c r="L181" s="27" t="s">
        <v>173</v>
      </c>
    </row>
    <row r="182" spans="1:12" x14ac:dyDescent="0.2">
      <c r="A182" s="29" t="s">
        <v>1</v>
      </c>
      <c r="B182" s="8" t="s">
        <v>153</v>
      </c>
      <c r="C182" s="19" t="s">
        <v>154</v>
      </c>
      <c r="D182" s="10">
        <v>42550</v>
      </c>
      <c r="E182" s="11"/>
      <c r="F182" s="9"/>
      <c r="G182" s="11">
        <v>44110</v>
      </c>
      <c r="H182" s="20">
        <v>105874</v>
      </c>
      <c r="I182" s="76"/>
      <c r="J182" s="11">
        <v>44165</v>
      </c>
      <c r="K182" s="9">
        <v>2530</v>
      </c>
      <c r="L182" s="27" t="s">
        <v>173</v>
      </c>
    </row>
    <row r="183" spans="1:12" x14ac:dyDescent="0.2">
      <c r="A183" s="28" t="s">
        <v>1</v>
      </c>
      <c r="B183" s="8" t="s">
        <v>63</v>
      </c>
      <c r="C183" s="20">
        <v>8</v>
      </c>
      <c r="D183" s="10">
        <v>43185</v>
      </c>
      <c r="E183" s="11">
        <v>44113</v>
      </c>
      <c r="F183" s="9">
        <v>10285.549999999999</v>
      </c>
      <c r="G183" s="11">
        <v>44113</v>
      </c>
      <c r="H183" s="20">
        <v>258824</v>
      </c>
      <c r="I183" s="76">
        <v>14063.55</v>
      </c>
      <c r="J183" s="11">
        <v>44135</v>
      </c>
      <c r="K183" s="9">
        <v>10285.549999999999</v>
      </c>
      <c r="L183" s="27" t="s">
        <v>80</v>
      </c>
    </row>
    <row r="184" spans="1:12" x14ac:dyDescent="0.2">
      <c r="A184" s="28" t="s">
        <v>1</v>
      </c>
      <c r="B184" s="8" t="s">
        <v>64</v>
      </c>
      <c r="C184" s="20">
        <v>417</v>
      </c>
      <c r="D184" s="10">
        <v>41008</v>
      </c>
      <c r="E184" s="11">
        <v>44113</v>
      </c>
      <c r="F184" s="9">
        <v>3778</v>
      </c>
      <c r="G184" s="11">
        <v>44113</v>
      </c>
      <c r="H184" s="20">
        <v>258824</v>
      </c>
      <c r="I184" s="76"/>
      <c r="J184" s="11">
        <v>44135</v>
      </c>
      <c r="K184" s="9">
        <v>3778</v>
      </c>
      <c r="L184" s="27" t="s">
        <v>80</v>
      </c>
    </row>
    <row r="185" spans="1:12" x14ac:dyDescent="0.2">
      <c r="A185" s="28" t="s">
        <v>1</v>
      </c>
      <c r="B185" s="8" t="s">
        <v>65</v>
      </c>
      <c r="C185" s="20">
        <v>4</v>
      </c>
      <c r="D185" s="10">
        <v>42055</v>
      </c>
      <c r="E185" s="11">
        <v>44117</v>
      </c>
      <c r="F185" s="9">
        <v>1489.75</v>
      </c>
      <c r="G185" s="11">
        <v>44117</v>
      </c>
      <c r="H185" s="20">
        <v>233883</v>
      </c>
      <c r="I185" s="76">
        <v>18744.349999999999</v>
      </c>
      <c r="J185" s="11">
        <v>44135</v>
      </c>
      <c r="K185" s="9">
        <v>1489.75</v>
      </c>
      <c r="L185" s="27" t="s">
        <v>79</v>
      </c>
    </row>
    <row r="186" spans="1:12" x14ac:dyDescent="0.2">
      <c r="A186" s="28" t="s">
        <v>1</v>
      </c>
      <c r="B186" s="8" t="s">
        <v>66</v>
      </c>
      <c r="C186" s="20">
        <v>23</v>
      </c>
      <c r="D186" s="10">
        <v>42879</v>
      </c>
      <c r="E186" s="11">
        <v>44117</v>
      </c>
      <c r="F186" s="9">
        <v>15727.1</v>
      </c>
      <c r="G186" s="11">
        <v>44117</v>
      </c>
      <c r="H186" s="20">
        <v>233883</v>
      </c>
      <c r="I186" s="76"/>
      <c r="J186" s="11">
        <v>44135</v>
      </c>
      <c r="K186" s="9">
        <v>15727.1</v>
      </c>
      <c r="L186" s="27" t="s">
        <v>81</v>
      </c>
    </row>
    <row r="187" spans="1:12" x14ac:dyDescent="0.2">
      <c r="A187" s="28" t="s">
        <v>1</v>
      </c>
      <c r="B187" s="8" t="s">
        <v>67</v>
      </c>
      <c r="C187" s="20">
        <v>28</v>
      </c>
      <c r="D187" s="10">
        <v>43385</v>
      </c>
      <c r="E187" s="11">
        <v>44117</v>
      </c>
      <c r="F187" s="9">
        <v>1527.5</v>
      </c>
      <c r="G187" s="11">
        <v>44117</v>
      </c>
      <c r="H187" s="20">
        <v>233883</v>
      </c>
      <c r="I187" s="76"/>
      <c r="J187" s="11">
        <v>44135</v>
      </c>
      <c r="K187" s="9">
        <v>1527.5</v>
      </c>
      <c r="L187" s="27" t="s">
        <v>80</v>
      </c>
    </row>
    <row r="188" spans="1:12" x14ac:dyDescent="0.2">
      <c r="A188" s="28" t="s">
        <v>1</v>
      </c>
      <c r="B188" s="8" t="s">
        <v>174</v>
      </c>
      <c r="C188" s="20" t="s">
        <v>0</v>
      </c>
      <c r="D188" s="10">
        <v>42149</v>
      </c>
      <c r="E188" s="11">
        <v>44120</v>
      </c>
      <c r="F188" s="9">
        <v>10258.25</v>
      </c>
      <c r="G188" s="11">
        <v>44120</v>
      </c>
      <c r="H188" s="20">
        <v>990521</v>
      </c>
      <c r="I188" s="76">
        <v>10258.25</v>
      </c>
      <c r="J188" s="11">
        <v>44135</v>
      </c>
      <c r="K188" s="9">
        <v>10258.25</v>
      </c>
      <c r="L188" s="27" t="s">
        <v>87</v>
      </c>
    </row>
    <row r="189" spans="1:12" x14ac:dyDescent="0.2">
      <c r="A189" s="28" t="s">
        <v>1</v>
      </c>
      <c r="B189" s="8" t="s">
        <v>153</v>
      </c>
      <c r="C189" s="20" t="s">
        <v>154</v>
      </c>
      <c r="D189" s="10">
        <v>42550</v>
      </c>
      <c r="E189" s="11">
        <v>44120</v>
      </c>
      <c r="F189" s="9">
        <v>500000</v>
      </c>
      <c r="G189" s="11">
        <v>44120</v>
      </c>
      <c r="H189" s="20">
        <v>914070</v>
      </c>
      <c r="I189" s="76">
        <v>500000</v>
      </c>
      <c r="J189" s="11">
        <v>44196</v>
      </c>
      <c r="K189" s="9">
        <v>500000</v>
      </c>
      <c r="L189" s="27" t="s">
        <v>172</v>
      </c>
    </row>
    <row r="190" spans="1:12" x14ac:dyDescent="0.2">
      <c r="A190" s="28" t="s">
        <v>1</v>
      </c>
      <c r="B190" s="8" t="s">
        <v>68</v>
      </c>
      <c r="C190" s="20">
        <v>42</v>
      </c>
      <c r="D190" s="10">
        <v>42208</v>
      </c>
      <c r="E190" s="11">
        <v>44124</v>
      </c>
      <c r="F190" s="9">
        <v>7339.95</v>
      </c>
      <c r="G190" s="11">
        <v>44124</v>
      </c>
      <c r="H190" s="20">
        <v>817560</v>
      </c>
      <c r="I190" s="76">
        <v>7339.95</v>
      </c>
      <c r="J190" s="11">
        <v>44135</v>
      </c>
      <c r="K190" s="9">
        <v>7339.95</v>
      </c>
      <c r="L190" s="27" t="s">
        <v>80</v>
      </c>
    </row>
    <row r="191" spans="1:12" x14ac:dyDescent="0.2">
      <c r="A191" s="28" t="s">
        <v>1</v>
      </c>
      <c r="B191" s="8" t="s">
        <v>69</v>
      </c>
      <c r="C191" s="20">
        <v>41</v>
      </c>
      <c r="D191" s="10">
        <v>41918</v>
      </c>
      <c r="E191" s="11">
        <v>44126</v>
      </c>
      <c r="F191" s="9">
        <v>8708.2000000000007</v>
      </c>
      <c r="G191" s="11">
        <v>44126</v>
      </c>
      <c r="H191" s="20">
        <v>220468</v>
      </c>
      <c r="I191" s="76">
        <v>67827.7</v>
      </c>
      <c r="J191" s="11">
        <v>44135</v>
      </c>
      <c r="K191" s="9">
        <v>8708.2000000000007</v>
      </c>
      <c r="L191" s="27" t="s">
        <v>81</v>
      </c>
    </row>
    <row r="192" spans="1:12" x14ac:dyDescent="0.2">
      <c r="A192" s="28" t="s">
        <v>1</v>
      </c>
      <c r="B192" s="8" t="s">
        <v>70</v>
      </c>
      <c r="C192" s="20">
        <v>74</v>
      </c>
      <c r="D192" s="10">
        <v>41268</v>
      </c>
      <c r="E192" s="11">
        <v>44126</v>
      </c>
      <c r="F192" s="9">
        <v>59119.5</v>
      </c>
      <c r="G192" s="11">
        <v>44126</v>
      </c>
      <c r="H192" s="20">
        <v>58614</v>
      </c>
      <c r="I192" s="76">
        <v>7266.45</v>
      </c>
      <c r="J192" s="11">
        <v>44135</v>
      </c>
      <c r="K192" s="9">
        <v>59119.5</v>
      </c>
      <c r="L192" s="27" t="s">
        <v>79</v>
      </c>
    </row>
    <row r="193" spans="1:12" s="55" customFormat="1" x14ac:dyDescent="0.2">
      <c r="A193" s="49" t="s">
        <v>1</v>
      </c>
      <c r="B193" s="50" t="s">
        <v>153</v>
      </c>
      <c r="C193" s="51" t="s">
        <v>154</v>
      </c>
      <c r="D193" s="52">
        <v>42550</v>
      </c>
      <c r="E193" s="67">
        <v>44126</v>
      </c>
      <c r="F193" s="53">
        <v>7266.45</v>
      </c>
      <c r="G193" s="11">
        <v>44126</v>
      </c>
      <c r="H193" s="20">
        <v>58614</v>
      </c>
      <c r="I193" s="76"/>
      <c r="J193" s="52">
        <v>44196</v>
      </c>
      <c r="K193" s="53">
        <v>7266.45</v>
      </c>
      <c r="L193" s="54" t="s">
        <v>172</v>
      </c>
    </row>
    <row r="194" spans="1:12" x14ac:dyDescent="0.2">
      <c r="A194" s="28" t="s">
        <v>1</v>
      </c>
      <c r="B194" s="8" t="s">
        <v>71</v>
      </c>
      <c r="C194" s="20">
        <v>35</v>
      </c>
      <c r="D194" s="10">
        <v>42706</v>
      </c>
      <c r="E194" s="11">
        <v>44127</v>
      </c>
      <c r="F194" s="9">
        <v>32592.35</v>
      </c>
      <c r="G194" s="11">
        <v>44127</v>
      </c>
      <c r="H194" s="20">
        <v>726071</v>
      </c>
      <c r="I194" s="76">
        <v>37918.06</v>
      </c>
      <c r="J194" s="11">
        <v>44135</v>
      </c>
      <c r="K194" s="9">
        <v>32592.35</v>
      </c>
      <c r="L194" s="27" t="s">
        <v>81</v>
      </c>
    </row>
    <row r="195" spans="1:12" x14ac:dyDescent="0.2">
      <c r="A195" s="28" t="s">
        <v>1</v>
      </c>
      <c r="B195" s="8" t="s">
        <v>72</v>
      </c>
      <c r="C195" s="20">
        <v>7</v>
      </c>
      <c r="D195" s="10">
        <v>41008</v>
      </c>
      <c r="E195" s="11">
        <v>44127</v>
      </c>
      <c r="F195" s="9">
        <v>4057.71</v>
      </c>
      <c r="G195" s="11">
        <v>44127</v>
      </c>
      <c r="H195" s="20">
        <v>726071</v>
      </c>
      <c r="I195" s="76"/>
      <c r="J195" s="11">
        <v>44135</v>
      </c>
      <c r="K195" s="9">
        <v>4057.71</v>
      </c>
      <c r="L195" s="27" t="s">
        <v>79</v>
      </c>
    </row>
    <row r="196" spans="1:12" x14ac:dyDescent="0.2">
      <c r="A196" s="28" t="s">
        <v>1</v>
      </c>
      <c r="B196" s="8" t="s">
        <v>73</v>
      </c>
      <c r="C196" s="20">
        <v>30</v>
      </c>
      <c r="D196" s="10">
        <v>43012</v>
      </c>
      <c r="E196" s="11">
        <v>44127</v>
      </c>
      <c r="F196" s="9">
        <v>1268</v>
      </c>
      <c r="G196" s="11">
        <v>44127</v>
      </c>
      <c r="H196" s="20">
        <v>726071</v>
      </c>
      <c r="I196" s="76"/>
      <c r="J196" s="11">
        <v>44135</v>
      </c>
      <c r="K196" s="9">
        <v>1268</v>
      </c>
      <c r="L196" s="27" t="s">
        <v>80</v>
      </c>
    </row>
    <row r="197" spans="1:12" x14ac:dyDescent="0.2">
      <c r="A197" s="28" t="s">
        <v>1</v>
      </c>
      <c r="B197" s="8" t="s">
        <v>74</v>
      </c>
      <c r="C197" s="20" t="s">
        <v>0</v>
      </c>
      <c r="D197" s="10">
        <v>42016</v>
      </c>
      <c r="E197" s="11">
        <v>44130</v>
      </c>
      <c r="F197" s="9">
        <v>16798.25</v>
      </c>
      <c r="G197" s="11">
        <v>44130</v>
      </c>
      <c r="H197" s="20">
        <v>705022</v>
      </c>
      <c r="I197" s="76">
        <v>16798.25</v>
      </c>
      <c r="J197" s="11">
        <v>44135</v>
      </c>
      <c r="K197" s="9">
        <v>16798.25</v>
      </c>
      <c r="L197" s="27" t="s">
        <v>80</v>
      </c>
    </row>
    <row r="198" spans="1:12" x14ac:dyDescent="0.2">
      <c r="A198" s="28" t="s">
        <v>1</v>
      </c>
      <c r="B198" s="8" t="s">
        <v>52</v>
      </c>
      <c r="C198" s="20">
        <v>11</v>
      </c>
      <c r="D198" s="10">
        <v>43969</v>
      </c>
      <c r="E198" s="11">
        <v>44131</v>
      </c>
      <c r="F198" s="9">
        <v>724730</v>
      </c>
      <c r="G198" s="11">
        <v>44131</v>
      </c>
      <c r="H198" s="20">
        <v>103988</v>
      </c>
      <c r="I198" s="76">
        <v>868420</v>
      </c>
      <c r="J198" s="11">
        <v>44135</v>
      </c>
      <c r="K198" s="9">
        <v>225000</v>
      </c>
      <c r="L198" s="27" t="s">
        <v>82</v>
      </c>
    </row>
    <row r="199" spans="1:12" x14ac:dyDescent="0.2">
      <c r="A199" s="28" t="s">
        <v>1</v>
      </c>
      <c r="B199" s="8" t="s">
        <v>52</v>
      </c>
      <c r="C199" s="20">
        <v>11</v>
      </c>
      <c r="D199" s="10">
        <v>43969</v>
      </c>
      <c r="E199" s="11">
        <v>44131</v>
      </c>
      <c r="F199" s="9">
        <v>103310</v>
      </c>
      <c r="G199" s="11">
        <v>44131</v>
      </c>
      <c r="H199" s="20">
        <v>103988</v>
      </c>
      <c r="I199" s="76"/>
      <c r="J199" s="11">
        <v>44135</v>
      </c>
      <c r="K199" s="9">
        <v>23700</v>
      </c>
      <c r="L199" s="27" t="s">
        <v>83</v>
      </c>
    </row>
    <row r="200" spans="1:12" x14ac:dyDescent="0.2">
      <c r="A200" s="28" t="s">
        <v>1</v>
      </c>
      <c r="B200" s="8" t="s">
        <v>52</v>
      </c>
      <c r="C200" s="20">
        <v>11</v>
      </c>
      <c r="D200" s="10">
        <v>43969</v>
      </c>
      <c r="E200" s="11">
        <v>44131</v>
      </c>
      <c r="F200" s="9">
        <v>40380</v>
      </c>
      <c r="G200" s="11">
        <v>44131</v>
      </c>
      <c r="H200" s="20">
        <v>103988</v>
      </c>
      <c r="I200" s="76"/>
      <c r="J200" s="11">
        <v>44135</v>
      </c>
      <c r="K200" s="9">
        <v>22300</v>
      </c>
      <c r="L200" s="27" t="s">
        <v>83</v>
      </c>
    </row>
    <row r="201" spans="1:12" x14ac:dyDescent="0.2">
      <c r="A201" s="28" t="s">
        <v>1</v>
      </c>
      <c r="B201" s="8" t="s">
        <v>52</v>
      </c>
      <c r="C201" s="20">
        <v>11</v>
      </c>
      <c r="D201" s="10">
        <v>43969</v>
      </c>
      <c r="E201" s="11">
        <v>44131</v>
      </c>
      <c r="F201" s="9"/>
      <c r="G201" s="11">
        <v>44131</v>
      </c>
      <c r="H201" s="20">
        <v>103988</v>
      </c>
      <c r="I201" s="76"/>
      <c r="J201" s="11">
        <v>44135</v>
      </c>
      <c r="K201" s="9">
        <v>95000</v>
      </c>
      <c r="L201" s="27" t="s">
        <v>84</v>
      </c>
    </row>
    <row r="202" spans="1:12" x14ac:dyDescent="0.2">
      <c r="A202" s="28" t="s">
        <v>1</v>
      </c>
      <c r="B202" s="8" t="s">
        <v>52</v>
      </c>
      <c r="C202" s="20">
        <v>11</v>
      </c>
      <c r="D202" s="10">
        <v>43969</v>
      </c>
      <c r="E202" s="11">
        <v>44131</v>
      </c>
      <c r="F202" s="9"/>
      <c r="G202" s="11">
        <v>44131</v>
      </c>
      <c r="H202" s="20">
        <v>103988</v>
      </c>
      <c r="I202" s="76"/>
      <c r="J202" s="11">
        <v>44135</v>
      </c>
      <c r="K202" s="9">
        <v>52000</v>
      </c>
      <c r="L202" s="27" t="s">
        <v>85</v>
      </c>
    </row>
    <row r="203" spans="1:12" x14ac:dyDescent="0.2">
      <c r="A203" s="28" t="s">
        <v>1</v>
      </c>
      <c r="B203" s="8" t="s">
        <v>52</v>
      </c>
      <c r="C203" s="20">
        <v>11</v>
      </c>
      <c r="D203" s="10">
        <v>43969</v>
      </c>
      <c r="E203" s="11">
        <v>44131</v>
      </c>
      <c r="F203" s="9"/>
      <c r="G203" s="11">
        <v>44131</v>
      </c>
      <c r="H203" s="20">
        <v>103988</v>
      </c>
      <c r="I203" s="76"/>
      <c r="J203" s="11">
        <v>44135</v>
      </c>
      <c r="K203" s="9">
        <v>74400</v>
      </c>
      <c r="L203" s="27" t="s">
        <v>85</v>
      </c>
    </row>
    <row r="204" spans="1:12" x14ac:dyDescent="0.2">
      <c r="A204" s="28" t="s">
        <v>1</v>
      </c>
      <c r="B204" s="8" t="s">
        <v>52</v>
      </c>
      <c r="C204" s="20">
        <v>11</v>
      </c>
      <c r="D204" s="10">
        <v>43969</v>
      </c>
      <c r="E204" s="11">
        <v>44131</v>
      </c>
      <c r="F204" s="9"/>
      <c r="G204" s="11">
        <v>44131</v>
      </c>
      <c r="H204" s="20">
        <v>103988</v>
      </c>
      <c r="I204" s="76"/>
      <c r="J204" s="11">
        <v>44135</v>
      </c>
      <c r="K204" s="9">
        <v>110600</v>
      </c>
      <c r="L204" s="27" t="s">
        <v>86</v>
      </c>
    </row>
    <row r="205" spans="1:12" x14ac:dyDescent="0.2">
      <c r="A205" s="28" t="s">
        <v>1</v>
      </c>
      <c r="B205" s="8" t="s">
        <v>52</v>
      </c>
      <c r="C205" s="20">
        <v>11</v>
      </c>
      <c r="D205" s="10">
        <v>43969</v>
      </c>
      <c r="E205" s="11">
        <v>44131</v>
      </c>
      <c r="F205" s="9"/>
      <c r="G205" s="11">
        <v>44131</v>
      </c>
      <c r="H205" s="20">
        <v>103988</v>
      </c>
      <c r="I205" s="76"/>
      <c r="J205" s="11">
        <v>44135</v>
      </c>
      <c r="K205" s="9">
        <v>174248.67</v>
      </c>
      <c r="L205" s="27" t="s">
        <v>79</v>
      </c>
    </row>
    <row r="206" spans="1:12" x14ac:dyDescent="0.2">
      <c r="A206" s="28" t="s">
        <v>1</v>
      </c>
      <c r="B206" s="8" t="s">
        <v>52</v>
      </c>
      <c r="C206" s="20">
        <v>11</v>
      </c>
      <c r="D206" s="10">
        <v>43969</v>
      </c>
      <c r="E206" s="11">
        <v>44131</v>
      </c>
      <c r="F206" s="9"/>
      <c r="G206" s="11">
        <v>44131</v>
      </c>
      <c r="H206" s="20">
        <v>103988</v>
      </c>
      <c r="I206" s="76"/>
      <c r="J206" s="11">
        <v>44135</v>
      </c>
      <c r="K206" s="9">
        <v>91171.33</v>
      </c>
      <c r="L206" s="27" t="s">
        <v>87</v>
      </c>
    </row>
    <row r="207" spans="1:12" x14ac:dyDescent="0.2">
      <c r="A207" s="28" t="s">
        <v>1</v>
      </c>
      <c r="B207" s="8" t="s">
        <v>75</v>
      </c>
      <c r="C207" s="20" t="s">
        <v>0</v>
      </c>
      <c r="D207" s="10">
        <v>43115</v>
      </c>
      <c r="E207" s="11">
        <v>44133</v>
      </c>
      <c r="F207" s="9">
        <v>6301.27</v>
      </c>
      <c r="G207" s="11">
        <v>44131</v>
      </c>
      <c r="H207" s="20">
        <v>103988</v>
      </c>
      <c r="I207" s="76"/>
      <c r="J207" s="11">
        <v>44135</v>
      </c>
      <c r="K207" s="9">
        <v>6301.27</v>
      </c>
      <c r="L207" s="27" t="s">
        <v>80</v>
      </c>
    </row>
    <row r="208" spans="1:12" x14ac:dyDescent="0.2">
      <c r="A208" s="28" t="s">
        <v>1</v>
      </c>
      <c r="B208" s="8" t="s">
        <v>76</v>
      </c>
      <c r="C208" s="20">
        <v>16</v>
      </c>
      <c r="D208" s="10">
        <v>44123</v>
      </c>
      <c r="E208" s="11">
        <v>44134</v>
      </c>
      <c r="F208" s="9">
        <v>23000</v>
      </c>
      <c r="G208" s="11">
        <v>44134</v>
      </c>
      <c r="H208" s="20">
        <v>764416</v>
      </c>
      <c r="I208" s="76">
        <v>44758.239999999998</v>
      </c>
      <c r="J208" s="11">
        <v>44135</v>
      </c>
      <c r="K208" s="9">
        <v>23000</v>
      </c>
      <c r="L208" s="27" t="s">
        <v>79</v>
      </c>
    </row>
    <row r="209" spans="1:12" x14ac:dyDescent="0.2">
      <c r="A209" s="28" t="s">
        <v>1</v>
      </c>
      <c r="B209" s="13" t="s">
        <v>77</v>
      </c>
      <c r="C209" s="21">
        <v>23</v>
      </c>
      <c r="D209" s="15">
        <v>41750</v>
      </c>
      <c r="E209" s="11">
        <v>44134</v>
      </c>
      <c r="F209" s="14">
        <v>12852.1</v>
      </c>
      <c r="G209" s="11">
        <v>44134</v>
      </c>
      <c r="H209" s="20">
        <v>764416</v>
      </c>
      <c r="I209" s="69"/>
      <c r="J209" s="11">
        <v>44135</v>
      </c>
      <c r="K209" s="14">
        <v>12852.1</v>
      </c>
      <c r="L209" s="27" t="s">
        <v>80</v>
      </c>
    </row>
    <row r="210" spans="1:12" x14ac:dyDescent="0.2">
      <c r="A210" s="28" t="s">
        <v>1</v>
      </c>
      <c r="B210" s="13" t="s">
        <v>78</v>
      </c>
      <c r="C210" s="21">
        <v>17</v>
      </c>
      <c r="D210" s="15">
        <v>44123</v>
      </c>
      <c r="E210" s="11">
        <v>44134</v>
      </c>
      <c r="F210" s="14">
        <v>2604.87</v>
      </c>
      <c r="G210" s="11">
        <v>44134</v>
      </c>
      <c r="H210" s="20">
        <v>764416</v>
      </c>
      <c r="I210" s="76"/>
      <c r="J210" s="11">
        <v>44135</v>
      </c>
      <c r="K210" s="14">
        <v>2604.87</v>
      </c>
      <c r="L210" s="27" t="s">
        <v>80</v>
      </c>
    </row>
    <row r="211" spans="1:12" x14ac:dyDescent="0.2">
      <c r="A211" s="28" t="s">
        <v>1</v>
      </c>
      <c r="B211" s="13" t="s">
        <v>88</v>
      </c>
      <c r="C211" s="21">
        <v>3</v>
      </c>
      <c r="D211" s="15">
        <v>42053</v>
      </c>
      <c r="E211" s="12">
        <v>44137</v>
      </c>
      <c r="F211" s="14">
        <v>28259.65</v>
      </c>
      <c r="G211" s="11">
        <v>44137</v>
      </c>
      <c r="H211" s="20">
        <v>29392</v>
      </c>
      <c r="I211" s="76">
        <v>28259.65</v>
      </c>
      <c r="J211" s="12">
        <v>44165</v>
      </c>
      <c r="K211" s="14">
        <v>28259.65</v>
      </c>
      <c r="L211" s="31" t="s">
        <v>173</v>
      </c>
    </row>
    <row r="212" spans="1:12" x14ac:dyDescent="0.2">
      <c r="A212" s="28" t="s">
        <v>1</v>
      </c>
      <c r="B212" s="13" t="s">
        <v>89</v>
      </c>
      <c r="C212" s="21">
        <v>61</v>
      </c>
      <c r="D212" s="15">
        <v>43079</v>
      </c>
      <c r="E212" s="12">
        <v>44140</v>
      </c>
      <c r="F212" s="14">
        <v>5129.2</v>
      </c>
      <c r="G212" s="11">
        <v>44140</v>
      </c>
      <c r="H212" s="20">
        <v>290191</v>
      </c>
      <c r="I212" s="76">
        <v>5899.2</v>
      </c>
      <c r="J212" s="12">
        <v>44165</v>
      </c>
      <c r="K212" s="14">
        <v>5129.2</v>
      </c>
      <c r="L212" s="31" t="s">
        <v>173</v>
      </c>
    </row>
    <row r="213" spans="1:12" x14ac:dyDescent="0.2">
      <c r="A213" s="28" t="s">
        <v>1</v>
      </c>
      <c r="B213" s="50" t="s">
        <v>153</v>
      </c>
      <c r="C213" s="51" t="s">
        <v>154</v>
      </c>
      <c r="D213" s="52">
        <v>42550</v>
      </c>
      <c r="E213" s="12">
        <v>44140</v>
      </c>
      <c r="F213" s="14">
        <v>770</v>
      </c>
      <c r="G213" s="11">
        <v>44140</v>
      </c>
      <c r="H213" s="20">
        <v>290191</v>
      </c>
      <c r="I213" s="76"/>
      <c r="J213" s="12">
        <v>44165</v>
      </c>
      <c r="K213" s="14">
        <v>770</v>
      </c>
      <c r="L213" s="31" t="s">
        <v>95</v>
      </c>
    </row>
    <row r="214" spans="1:12" x14ac:dyDescent="0.2">
      <c r="A214" s="28" t="s">
        <v>1</v>
      </c>
      <c r="B214" s="13" t="s">
        <v>90</v>
      </c>
      <c r="C214" s="21" t="s">
        <v>0</v>
      </c>
      <c r="D214" s="15">
        <v>42443</v>
      </c>
      <c r="E214" s="12">
        <v>44151</v>
      </c>
      <c r="F214" s="14">
        <v>7298</v>
      </c>
      <c r="G214" s="11">
        <v>44151</v>
      </c>
      <c r="H214" s="20">
        <v>10175</v>
      </c>
      <c r="I214" s="76">
        <v>7298</v>
      </c>
      <c r="J214" s="12">
        <v>44165</v>
      </c>
      <c r="K214" s="14">
        <v>7298</v>
      </c>
      <c r="L214" s="31" t="s">
        <v>173</v>
      </c>
    </row>
    <row r="215" spans="1:12" x14ac:dyDescent="0.2">
      <c r="A215" s="28" t="s">
        <v>1</v>
      </c>
      <c r="B215" s="50" t="s">
        <v>153</v>
      </c>
      <c r="C215" s="51" t="s">
        <v>154</v>
      </c>
      <c r="D215" s="52">
        <v>42550</v>
      </c>
      <c r="E215" s="12">
        <v>44154</v>
      </c>
      <c r="F215" s="14">
        <v>1000000</v>
      </c>
      <c r="G215" s="11">
        <v>44154</v>
      </c>
      <c r="H215" s="20">
        <v>154818</v>
      </c>
      <c r="I215" s="76">
        <v>1000000</v>
      </c>
      <c r="J215" s="12">
        <v>44165</v>
      </c>
      <c r="K215" s="14">
        <v>1000000</v>
      </c>
      <c r="L215" s="31" t="s">
        <v>359</v>
      </c>
    </row>
    <row r="216" spans="1:12" x14ac:dyDescent="0.2">
      <c r="A216" s="28" t="s">
        <v>1</v>
      </c>
      <c r="B216" s="13" t="s">
        <v>91</v>
      </c>
      <c r="C216" s="21">
        <v>42</v>
      </c>
      <c r="D216" s="15">
        <v>41061</v>
      </c>
      <c r="E216" s="12">
        <v>44165</v>
      </c>
      <c r="F216" s="14">
        <v>5699.75</v>
      </c>
      <c r="G216" s="11">
        <v>44165</v>
      </c>
      <c r="H216" s="20">
        <v>651816</v>
      </c>
      <c r="I216" s="76">
        <v>14387.96</v>
      </c>
      <c r="J216" s="12">
        <v>44165</v>
      </c>
      <c r="K216" s="14">
        <v>5699.75</v>
      </c>
      <c r="L216" s="31" t="s">
        <v>173</v>
      </c>
    </row>
    <row r="217" spans="1:12" x14ac:dyDescent="0.2">
      <c r="A217" s="28" t="s">
        <v>1</v>
      </c>
      <c r="B217" s="13" t="s">
        <v>92</v>
      </c>
      <c r="C217" s="21">
        <v>45</v>
      </c>
      <c r="D217" s="15">
        <v>41143</v>
      </c>
      <c r="E217" s="12">
        <v>44165</v>
      </c>
      <c r="F217" s="14">
        <v>3291.11</v>
      </c>
      <c r="G217" s="11">
        <v>44165</v>
      </c>
      <c r="H217" s="20">
        <v>651816</v>
      </c>
      <c r="I217" s="76"/>
      <c r="J217" s="12">
        <v>44165</v>
      </c>
      <c r="K217" s="14">
        <v>3291.11</v>
      </c>
      <c r="L217" s="31" t="s">
        <v>173</v>
      </c>
    </row>
    <row r="218" spans="1:12" x14ac:dyDescent="0.2">
      <c r="A218" s="28" t="s">
        <v>1</v>
      </c>
      <c r="B218" s="13" t="s">
        <v>93</v>
      </c>
      <c r="C218" s="21">
        <v>45</v>
      </c>
      <c r="D218" s="15">
        <v>41143</v>
      </c>
      <c r="E218" s="12">
        <v>44165</v>
      </c>
      <c r="F218" s="14">
        <v>5397.1</v>
      </c>
      <c r="G218" s="11">
        <v>44165</v>
      </c>
      <c r="H218" s="20">
        <v>651816</v>
      </c>
      <c r="I218" s="76"/>
      <c r="J218" s="12">
        <v>44165</v>
      </c>
      <c r="K218" s="14">
        <v>5397.1</v>
      </c>
      <c r="L218" s="31" t="s">
        <v>173</v>
      </c>
    </row>
    <row r="219" spans="1:12" x14ac:dyDescent="0.2">
      <c r="A219" s="28" t="s">
        <v>1</v>
      </c>
      <c r="B219" s="13" t="s">
        <v>52</v>
      </c>
      <c r="C219" s="21">
        <v>11</v>
      </c>
      <c r="D219" s="15">
        <v>43969</v>
      </c>
      <c r="E219" s="12">
        <v>44165</v>
      </c>
      <c r="F219" s="14">
        <v>28250</v>
      </c>
      <c r="G219" s="11">
        <v>44165</v>
      </c>
      <c r="H219" s="20">
        <v>482843</v>
      </c>
      <c r="I219" s="76">
        <v>690240</v>
      </c>
      <c r="J219" s="12">
        <v>44165</v>
      </c>
      <c r="K219" s="14">
        <v>28250</v>
      </c>
      <c r="L219" s="31" t="s">
        <v>173</v>
      </c>
    </row>
    <row r="220" spans="1:12" x14ac:dyDescent="0.2">
      <c r="A220" s="28" t="s">
        <v>1</v>
      </c>
      <c r="B220" s="13" t="s">
        <v>52</v>
      </c>
      <c r="C220" s="21">
        <v>11</v>
      </c>
      <c r="D220" s="15">
        <v>43969</v>
      </c>
      <c r="E220" s="12">
        <v>44165</v>
      </c>
      <c r="F220" s="14">
        <v>570240</v>
      </c>
      <c r="G220" s="11">
        <v>44165</v>
      </c>
      <c r="H220" s="20">
        <v>482843</v>
      </c>
      <c r="I220" s="76"/>
      <c r="J220" s="12">
        <v>44165</v>
      </c>
      <c r="K220" s="14">
        <v>158300</v>
      </c>
      <c r="L220" s="31" t="s">
        <v>94</v>
      </c>
    </row>
    <row r="221" spans="1:12" x14ac:dyDescent="0.2">
      <c r="A221" s="28" t="s">
        <v>1</v>
      </c>
      <c r="B221" s="13" t="s">
        <v>52</v>
      </c>
      <c r="C221" s="21">
        <v>11</v>
      </c>
      <c r="D221" s="15">
        <v>43969</v>
      </c>
      <c r="E221" s="12">
        <v>44165</v>
      </c>
      <c r="F221" s="14">
        <v>91750</v>
      </c>
      <c r="G221" s="11">
        <v>44165</v>
      </c>
      <c r="H221" s="20">
        <v>482843</v>
      </c>
      <c r="I221" s="76"/>
      <c r="J221" s="12">
        <v>44165</v>
      </c>
      <c r="K221" s="14">
        <v>158300</v>
      </c>
      <c r="L221" s="31" t="s">
        <v>94</v>
      </c>
    </row>
    <row r="222" spans="1:12" x14ac:dyDescent="0.2">
      <c r="A222" s="28" t="s">
        <v>1</v>
      </c>
      <c r="B222" s="13" t="s">
        <v>52</v>
      </c>
      <c r="C222" s="21">
        <v>11</v>
      </c>
      <c r="D222" s="15">
        <v>43969</v>
      </c>
      <c r="E222" s="12"/>
      <c r="F222" s="14"/>
      <c r="G222" s="11">
        <v>44165</v>
      </c>
      <c r="H222" s="20">
        <v>482843</v>
      </c>
      <c r="I222" s="76"/>
      <c r="J222" s="12">
        <v>44165</v>
      </c>
      <c r="K222" s="14">
        <v>158300</v>
      </c>
      <c r="L222" s="31" t="s">
        <v>94</v>
      </c>
    </row>
    <row r="223" spans="1:12" x14ac:dyDescent="0.2">
      <c r="A223" s="28" t="s">
        <v>1</v>
      </c>
      <c r="B223" s="13" t="s">
        <v>52</v>
      </c>
      <c r="C223" s="21">
        <v>11</v>
      </c>
      <c r="D223" s="15">
        <v>43969</v>
      </c>
      <c r="E223" s="12"/>
      <c r="F223" s="14"/>
      <c r="G223" s="11">
        <v>44165</v>
      </c>
      <c r="H223" s="20">
        <v>482843</v>
      </c>
      <c r="I223" s="76"/>
      <c r="J223" s="12">
        <v>44165</v>
      </c>
      <c r="K223" s="14">
        <v>158300</v>
      </c>
      <c r="L223" s="31" t="s">
        <v>94</v>
      </c>
    </row>
    <row r="224" spans="1:12" x14ac:dyDescent="0.2">
      <c r="A224" s="28" t="s">
        <v>1</v>
      </c>
      <c r="B224" s="13" t="s">
        <v>52</v>
      </c>
      <c r="C224" s="21">
        <v>11</v>
      </c>
      <c r="D224" s="15">
        <v>43969</v>
      </c>
      <c r="E224" s="12"/>
      <c r="F224" s="14"/>
      <c r="G224" s="11">
        <v>44165</v>
      </c>
      <c r="H224" s="20">
        <v>482843</v>
      </c>
      <c r="I224" s="76"/>
      <c r="J224" s="12">
        <v>44165</v>
      </c>
      <c r="K224" s="14">
        <v>28790</v>
      </c>
      <c r="L224" s="31" t="s">
        <v>95</v>
      </c>
    </row>
    <row r="225" spans="1:12" x14ac:dyDescent="0.2">
      <c r="A225" s="28" t="s">
        <v>1</v>
      </c>
      <c r="B225" s="13" t="s">
        <v>96</v>
      </c>
      <c r="C225" s="21">
        <v>75</v>
      </c>
      <c r="D225" s="15">
        <v>41259</v>
      </c>
      <c r="E225" s="12">
        <v>44167</v>
      </c>
      <c r="F225" s="14">
        <v>2016</v>
      </c>
      <c r="G225" s="11">
        <v>44167</v>
      </c>
      <c r="H225" s="20">
        <v>929153</v>
      </c>
      <c r="I225" s="76">
        <v>2016</v>
      </c>
      <c r="J225" s="12">
        <v>44196</v>
      </c>
      <c r="K225" s="14">
        <v>2016</v>
      </c>
      <c r="L225" s="31" t="s">
        <v>107</v>
      </c>
    </row>
    <row r="226" spans="1:12" x14ac:dyDescent="0.2">
      <c r="A226" s="28" t="s">
        <v>1</v>
      </c>
      <c r="B226" s="13" t="s">
        <v>97</v>
      </c>
      <c r="C226" s="21">
        <v>10</v>
      </c>
      <c r="D226" s="15">
        <v>43209</v>
      </c>
      <c r="E226" s="12">
        <v>44168</v>
      </c>
      <c r="F226" s="14">
        <v>18215</v>
      </c>
      <c r="G226" s="11">
        <v>44168</v>
      </c>
      <c r="H226" s="20">
        <v>689084</v>
      </c>
      <c r="I226" s="76">
        <v>18215</v>
      </c>
      <c r="J226" s="12">
        <v>44196</v>
      </c>
      <c r="K226" s="14">
        <v>18215</v>
      </c>
      <c r="L226" s="31" t="s">
        <v>107</v>
      </c>
    </row>
    <row r="227" spans="1:12" x14ac:dyDescent="0.2">
      <c r="A227" s="28" t="s">
        <v>1</v>
      </c>
      <c r="B227" s="50" t="s">
        <v>153</v>
      </c>
      <c r="C227" s="51" t="s">
        <v>154</v>
      </c>
      <c r="D227" s="52">
        <v>42550</v>
      </c>
      <c r="E227" s="12">
        <v>44172</v>
      </c>
      <c r="F227" s="14">
        <v>175000</v>
      </c>
      <c r="G227" s="11">
        <v>44172</v>
      </c>
      <c r="H227" s="20">
        <v>710452</v>
      </c>
      <c r="I227" s="76">
        <v>175000</v>
      </c>
      <c r="J227" s="12">
        <v>44196</v>
      </c>
      <c r="K227" s="14">
        <v>175000</v>
      </c>
      <c r="L227" s="31" t="s">
        <v>360</v>
      </c>
    </row>
    <row r="228" spans="1:12" x14ac:dyDescent="0.2">
      <c r="A228" s="28" t="s">
        <v>1</v>
      </c>
      <c r="B228" s="13" t="s">
        <v>98</v>
      </c>
      <c r="C228" s="21" t="s">
        <v>0</v>
      </c>
      <c r="D228" s="15">
        <v>42380</v>
      </c>
      <c r="E228" s="12">
        <v>44173</v>
      </c>
      <c r="F228" s="14">
        <v>21590</v>
      </c>
      <c r="G228" s="11">
        <v>44173</v>
      </c>
      <c r="H228" s="20">
        <v>576729</v>
      </c>
      <c r="I228" s="76">
        <v>117218.13</v>
      </c>
      <c r="J228" s="12">
        <v>44196</v>
      </c>
      <c r="K228" s="14">
        <v>21590</v>
      </c>
      <c r="L228" s="31" t="s">
        <v>107</v>
      </c>
    </row>
    <row r="229" spans="1:12" x14ac:dyDescent="0.2">
      <c r="A229" s="28" t="s">
        <v>1</v>
      </c>
      <c r="B229" s="13" t="s">
        <v>31</v>
      </c>
      <c r="C229" s="21" t="s">
        <v>4</v>
      </c>
      <c r="D229" s="15">
        <v>41852</v>
      </c>
      <c r="E229" s="12">
        <v>44173</v>
      </c>
      <c r="F229" s="14">
        <v>95628.13</v>
      </c>
      <c r="G229" s="11">
        <v>44173</v>
      </c>
      <c r="H229" s="20">
        <v>576729</v>
      </c>
      <c r="I229" s="76"/>
      <c r="J229" s="12">
        <v>44196</v>
      </c>
      <c r="K229" s="14">
        <v>95628.13</v>
      </c>
      <c r="L229" s="31" t="s">
        <v>108</v>
      </c>
    </row>
    <row r="230" spans="1:12" x14ac:dyDescent="0.2">
      <c r="A230" s="28" t="s">
        <v>1</v>
      </c>
      <c r="B230" s="13" t="s">
        <v>99</v>
      </c>
      <c r="C230" s="21">
        <v>4</v>
      </c>
      <c r="D230" s="15">
        <v>42470</v>
      </c>
      <c r="E230" s="12">
        <v>44175</v>
      </c>
      <c r="F230" s="14">
        <v>8837</v>
      </c>
      <c r="G230" s="11">
        <v>44175</v>
      </c>
      <c r="H230" s="20">
        <v>86924</v>
      </c>
      <c r="I230" s="76">
        <v>16695.75</v>
      </c>
      <c r="J230" s="12">
        <v>44196</v>
      </c>
      <c r="K230" s="14">
        <v>8837</v>
      </c>
      <c r="L230" s="31" t="s">
        <v>107</v>
      </c>
    </row>
    <row r="231" spans="1:12" x14ac:dyDescent="0.2">
      <c r="A231" s="28" t="s">
        <v>1</v>
      </c>
      <c r="B231" s="13" t="s">
        <v>100</v>
      </c>
      <c r="C231" s="21">
        <v>6</v>
      </c>
      <c r="D231" s="15">
        <v>42470</v>
      </c>
      <c r="E231" s="12">
        <v>44175</v>
      </c>
      <c r="F231" s="14">
        <v>7858.75</v>
      </c>
      <c r="G231" s="11">
        <v>44175</v>
      </c>
      <c r="H231" s="20">
        <v>86924</v>
      </c>
      <c r="I231" s="76"/>
      <c r="J231" s="12">
        <v>44196</v>
      </c>
      <c r="K231" s="14">
        <v>7858.75</v>
      </c>
      <c r="L231" s="31" t="s">
        <v>107</v>
      </c>
    </row>
    <row r="232" spans="1:12" x14ac:dyDescent="0.2">
      <c r="A232" s="28" t="s">
        <v>1</v>
      </c>
      <c r="B232" s="13" t="s">
        <v>101</v>
      </c>
      <c r="C232" s="21">
        <v>63</v>
      </c>
      <c r="D232" s="15">
        <v>43796</v>
      </c>
      <c r="E232" s="12">
        <v>44179</v>
      </c>
      <c r="F232" s="14">
        <v>21674.1</v>
      </c>
      <c r="G232" s="11">
        <v>44179</v>
      </c>
      <c r="H232" s="20">
        <v>744195</v>
      </c>
      <c r="I232" s="76">
        <v>27010.2</v>
      </c>
      <c r="J232" s="12">
        <v>44196</v>
      </c>
      <c r="K232" s="14">
        <v>21674.1</v>
      </c>
      <c r="L232" s="31" t="s">
        <v>107</v>
      </c>
    </row>
    <row r="233" spans="1:12" x14ac:dyDescent="0.2">
      <c r="A233" s="28" t="s">
        <v>1</v>
      </c>
      <c r="B233" s="13" t="s">
        <v>102</v>
      </c>
      <c r="C233" s="21">
        <v>23</v>
      </c>
      <c r="D233" s="15">
        <v>41430</v>
      </c>
      <c r="E233" s="12">
        <v>44179</v>
      </c>
      <c r="F233" s="14">
        <v>5336.1</v>
      </c>
      <c r="G233" s="11">
        <v>44179</v>
      </c>
      <c r="H233" s="20">
        <v>744195</v>
      </c>
      <c r="I233" s="76"/>
      <c r="J233" s="12">
        <v>44196</v>
      </c>
      <c r="K233" s="14">
        <v>5336.1</v>
      </c>
      <c r="L233" s="31" t="s">
        <v>107</v>
      </c>
    </row>
    <row r="234" spans="1:12" x14ac:dyDescent="0.2">
      <c r="A234" s="28" t="s">
        <v>1</v>
      </c>
      <c r="B234" s="13" t="s">
        <v>103</v>
      </c>
      <c r="C234" s="21">
        <v>62</v>
      </c>
      <c r="D234" s="15">
        <v>43818</v>
      </c>
      <c r="E234" s="12">
        <v>44181</v>
      </c>
      <c r="F234" s="14">
        <v>7364.8</v>
      </c>
      <c r="G234" s="11">
        <v>44181</v>
      </c>
      <c r="H234" s="20">
        <v>782641</v>
      </c>
      <c r="I234" s="76">
        <v>40331.550000000003</v>
      </c>
      <c r="J234" s="12">
        <v>44196</v>
      </c>
      <c r="K234" s="14">
        <v>7364.8</v>
      </c>
      <c r="L234" s="31" t="s">
        <v>108</v>
      </c>
    </row>
    <row r="235" spans="1:12" x14ac:dyDescent="0.2">
      <c r="A235" s="28" t="s">
        <v>1</v>
      </c>
      <c r="B235" s="13" t="s">
        <v>104</v>
      </c>
      <c r="C235" s="21">
        <v>8</v>
      </c>
      <c r="D235" s="15">
        <v>42475</v>
      </c>
      <c r="E235" s="12">
        <v>44181</v>
      </c>
      <c r="F235" s="14">
        <v>44663</v>
      </c>
      <c r="G235" s="11">
        <v>44181</v>
      </c>
      <c r="H235" s="20">
        <v>954004</v>
      </c>
      <c r="I235" s="76">
        <v>52027.8</v>
      </c>
      <c r="J235" s="12">
        <v>44196</v>
      </c>
      <c r="K235" s="14">
        <v>44663</v>
      </c>
      <c r="L235" s="31" t="s">
        <v>108</v>
      </c>
    </row>
    <row r="236" spans="1:12" s="55" customFormat="1" x14ac:dyDescent="0.2">
      <c r="A236" s="49" t="s">
        <v>1</v>
      </c>
      <c r="B236" s="50" t="s">
        <v>153</v>
      </c>
      <c r="C236" s="51" t="s">
        <v>154</v>
      </c>
      <c r="D236" s="52">
        <v>42550</v>
      </c>
      <c r="E236" s="67">
        <v>44181</v>
      </c>
      <c r="F236" s="53">
        <v>40331.550000000003</v>
      </c>
      <c r="G236" s="11">
        <v>44181</v>
      </c>
      <c r="H236" s="20">
        <v>954004</v>
      </c>
      <c r="I236" s="76"/>
      <c r="J236" s="52">
        <v>44196</v>
      </c>
      <c r="K236" s="53">
        <v>40331.550000000003</v>
      </c>
      <c r="L236" s="54" t="s">
        <v>172</v>
      </c>
    </row>
    <row r="237" spans="1:12" s="55" customFormat="1" x14ac:dyDescent="0.2">
      <c r="A237" s="49" t="s">
        <v>1</v>
      </c>
      <c r="B237" s="50" t="s">
        <v>153</v>
      </c>
      <c r="C237" s="51" t="s">
        <v>154</v>
      </c>
      <c r="D237" s="52">
        <v>42550</v>
      </c>
      <c r="E237" s="67">
        <v>44188</v>
      </c>
      <c r="F237" s="53">
        <v>5716.6</v>
      </c>
      <c r="G237" s="11">
        <v>44188</v>
      </c>
      <c r="H237" s="20">
        <v>619501</v>
      </c>
      <c r="I237" s="76">
        <v>5716.6</v>
      </c>
      <c r="J237" s="52">
        <v>44196</v>
      </c>
      <c r="K237" s="53">
        <v>5716.6</v>
      </c>
      <c r="L237" s="54" t="s">
        <v>172</v>
      </c>
    </row>
    <row r="238" spans="1:12" x14ac:dyDescent="0.2">
      <c r="A238" s="28" t="s">
        <v>1</v>
      </c>
      <c r="B238" s="13" t="s">
        <v>105</v>
      </c>
      <c r="C238" s="21">
        <v>46</v>
      </c>
      <c r="D238" s="15">
        <v>41976</v>
      </c>
      <c r="E238" s="12">
        <v>44190</v>
      </c>
      <c r="F238" s="14">
        <v>2328.1999999999998</v>
      </c>
      <c r="G238" s="11">
        <v>44190</v>
      </c>
      <c r="H238" s="20">
        <v>676275</v>
      </c>
      <c r="I238" s="76">
        <v>2328.1999999999998</v>
      </c>
      <c r="J238" s="12">
        <v>44196</v>
      </c>
      <c r="K238" s="14">
        <v>2328.1999999999998</v>
      </c>
      <c r="L238" s="31" t="s">
        <v>108</v>
      </c>
    </row>
    <row r="239" spans="1:12" x14ac:dyDescent="0.2">
      <c r="A239" s="28" t="s">
        <v>1</v>
      </c>
      <c r="B239" s="8" t="s">
        <v>52</v>
      </c>
      <c r="C239" s="21">
        <v>11</v>
      </c>
      <c r="D239" s="10">
        <v>43969</v>
      </c>
      <c r="E239" s="12">
        <v>44190</v>
      </c>
      <c r="F239" s="14">
        <v>774620</v>
      </c>
      <c r="G239" s="11">
        <v>44190</v>
      </c>
      <c r="H239" s="20">
        <v>610119</v>
      </c>
      <c r="I239" s="76">
        <v>938130</v>
      </c>
      <c r="J239" s="12">
        <v>44196</v>
      </c>
      <c r="K239" s="14">
        <v>774620</v>
      </c>
      <c r="L239" s="31" t="s">
        <v>107</v>
      </c>
    </row>
    <row r="240" spans="1:12" x14ac:dyDescent="0.2">
      <c r="A240" s="28" t="s">
        <v>1</v>
      </c>
      <c r="B240" s="8" t="s">
        <v>52</v>
      </c>
      <c r="C240" s="21">
        <v>11</v>
      </c>
      <c r="D240" s="10">
        <v>43969</v>
      </c>
      <c r="E240" s="12">
        <v>44190</v>
      </c>
      <c r="F240" s="14">
        <v>124330</v>
      </c>
      <c r="G240" s="11">
        <v>44190</v>
      </c>
      <c r="H240" s="20">
        <v>610119</v>
      </c>
      <c r="I240" s="66"/>
      <c r="J240" s="12">
        <v>44196</v>
      </c>
      <c r="K240" s="14">
        <v>124330</v>
      </c>
      <c r="L240" s="31" t="s">
        <v>107</v>
      </c>
    </row>
    <row r="241" spans="1:12" x14ac:dyDescent="0.2">
      <c r="A241" s="28" t="s">
        <v>1</v>
      </c>
      <c r="B241" s="8" t="s">
        <v>52</v>
      </c>
      <c r="C241" s="21">
        <v>11</v>
      </c>
      <c r="D241" s="10">
        <v>43969</v>
      </c>
      <c r="E241" s="12">
        <v>44190</v>
      </c>
      <c r="F241" s="14">
        <v>39180</v>
      </c>
      <c r="G241" s="11">
        <v>44190</v>
      </c>
      <c r="H241" s="20">
        <v>610119</v>
      </c>
      <c r="I241" s="66"/>
      <c r="J241" s="12">
        <v>44196</v>
      </c>
      <c r="K241" s="14">
        <v>39180</v>
      </c>
      <c r="L241" s="31" t="s">
        <v>107</v>
      </c>
    </row>
    <row r="242" spans="1:12" x14ac:dyDescent="0.2">
      <c r="A242" s="28" t="s">
        <v>1</v>
      </c>
      <c r="B242" s="8" t="s">
        <v>106</v>
      </c>
      <c r="C242" s="20">
        <v>48</v>
      </c>
      <c r="D242" s="10">
        <v>43025</v>
      </c>
      <c r="E242" s="11">
        <v>44195</v>
      </c>
      <c r="F242" s="9">
        <v>11017.95</v>
      </c>
      <c r="G242" s="11">
        <v>44195</v>
      </c>
      <c r="H242" s="73" t="s">
        <v>400</v>
      </c>
      <c r="I242" s="66">
        <v>11017.95</v>
      </c>
      <c r="J242" s="11">
        <v>44196</v>
      </c>
      <c r="K242" s="9">
        <v>11017.95</v>
      </c>
      <c r="L242" s="27" t="s">
        <v>108</v>
      </c>
    </row>
    <row r="243" spans="1:12" ht="16" thickBot="1" x14ac:dyDescent="0.25">
      <c r="A243" s="32"/>
      <c r="B243" s="47" t="s">
        <v>152</v>
      </c>
      <c r="C243" s="33"/>
      <c r="D243" s="34"/>
      <c r="E243" s="34"/>
      <c r="F243" s="48">
        <f>SUM(F16:F242)</f>
        <v>15555080.389999993</v>
      </c>
      <c r="G243" s="34"/>
      <c r="H243" s="33"/>
      <c r="I243" s="48">
        <f>SUM(I16:I242)</f>
        <v>15555080.390000001</v>
      </c>
      <c r="J243" s="35"/>
      <c r="K243" s="48">
        <f>SUM(K16:K242)</f>
        <v>15555080.389999995</v>
      </c>
      <c r="L243" s="36"/>
    </row>
    <row r="244" spans="1:12" ht="16" thickTop="1" x14ac:dyDescent="0.2"/>
  </sheetData>
  <mergeCells count="3">
    <mergeCell ref="A1:L1"/>
    <mergeCell ref="A2:L2"/>
    <mergeCell ref="A3:L3"/>
  </mergeCells>
  <hyperlinks>
    <hyperlink ref="D10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96"/>
  <sheetViews>
    <sheetView topLeftCell="A64" workbookViewId="0">
      <selection activeCell="A90" sqref="A90"/>
    </sheetView>
  </sheetViews>
  <sheetFormatPr baseColWidth="10" defaultColWidth="8.83203125" defaultRowHeight="15" x14ac:dyDescent="0.2"/>
  <cols>
    <col min="2" max="2" width="57.5" customWidth="1"/>
    <col min="3" max="3" width="10" bestFit="1" customWidth="1"/>
  </cols>
  <sheetData>
    <row r="1" spans="1:3" x14ac:dyDescent="0.2">
      <c r="A1" s="62">
        <v>43840</v>
      </c>
      <c r="B1" s="59" t="s">
        <v>179</v>
      </c>
      <c r="C1" s="60">
        <v>3650</v>
      </c>
    </row>
    <row r="2" spans="1:3" x14ac:dyDescent="0.2">
      <c r="A2" s="62">
        <v>43843</v>
      </c>
      <c r="B2" s="59" t="s">
        <v>180</v>
      </c>
      <c r="C2" s="60">
        <v>12805</v>
      </c>
    </row>
    <row r="3" spans="1:3" x14ac:dyDescent="0.2">
      <c r="A3" s="62">
        <v>43845</v>
      </c>
      <c r="B3" s="59" t="s">
        <v>181</v>
      </c>
      <c r="C3" s="60">
        <v>10080.4</v>
      </c>
    </row>
    <row r="4" spans="1:3" x14ac:dyDescent="0.2">
      <c r="A4" s="62">
        <v>43845</v>
      </c>
      <c r="B4" s="59" t="s">
        <v>182</v>
      </c>
      <c r="C4" s="60">
        <v>35110.949999999997</v>
      </c>
    </row>
    <row r="5" spans="1:3" x14ac:dyDescent="0.2">
      <c r="A5" s="62">
        <v>43845</v>
      </c>
      <c r="B5" s="59" t="s">
        <v>183</v>
      </c>
      <c r="C5" s="60">
        <v>10213.9</v>
      </c>
    </row>
    <row r="6" spans="1:3" x14ac:dyDescent="0.2">
      <c r="A6" s="62">
        <v>43847</v>
      </c>
      <c r="B6" s="59" t="s">
        <v>184</v>
      </c>
      <c r="C6" s="60">
        <v>8470.86</v>
      </c>
    </row>
    <row r="7" spans="1:3" x14ac:dyDescent="0.2">
      <c r="A7" s="62">
        <v>43847</v>
      </c>
      <c r="B7" s="59" t="s">
        <v>185</v>
      </c>
      <c r="C7" s="60">
        <v>7715.1</v>
      </c>
    </row>
    <row r="8" spans="1:3" x14ac:dyDescent="0.2">
      <c r="A8" s="62">
        <v>43847</v>
      </c>
      <c r="B8" s="59" t="s">
        <v>186</v>
      </c>
      <c r="C8" s="60">
        <v>90000</v>
      </c>
    </row>
    <row r="9" spans="1:3" x14ac:dyDescent="0.2">
      <c r="A9" s="62">
        <v>43850</v>
      </c>
      <c r="B9" s="59" t="s">
        <v>187</v>
      </c>
      <c r="C9" s="60">
        <v>35560.120000000003</v>
      </c>
    </row>
    <row r="10" spans="1:3" x14ac:dyDescent="0.2">
      <c r="A10" s="62">
        <v>43852</v>
      </c>
      <c r="B10" s="59" t="s">
        <v>188</v>
      </c>
      <c r="C10" s="60">
        <v>30265.05</v>
      </c>
    </row>
    <row r="11" spans="1:3" x14ac:dyDescent="0.2">
      <c r="A11" s="62">
        <v>43854</v>
      </c>
      <c r="B11" s="59" t="s">
        <v>189</v>
      </c>
      <c r="C11" s="60">
        <v>7031.6</v>
      </c>
    </row>
    <row r="12" spans="1:3" x14ac:dyDescent="0.2">
      <c r="A12" s="62">
        <v>43857</v>
      </c>
      <c r="B12" s="59" t="s">
        <v>190</v>
      </c>
      <c r="C12" s="60">
        <v>16683</v>
      </c>
    </row>
    <row r="13" spans="1:3" x14ac:dyDescent="0.2">
      <c r="A13" s="62">
        <v>43857</v>
      </c>
      <c r="B13" s="59" t="s">
        <v>191</v>
      </c>
      <c r="C13" s="60">
        <v>76804.509999999995</v>
      </c>
    </row>
    <row r="14" spans="1:3" x14ac:dyDescent="0.2">
      <c r="A14" s="62">
        <v>43857</v>
      </c>
      <c r="B14" s="59" t="s">
        <v>192</v>
      </c>
      <c r="C14" s="60">
        <v>8813.4</v>
      </c>
    </row>
    <row r="15" spans="1:3" x14ac:dyDescent="0.2">
      <c r="A15" s="62">
        <v>43857</v>
      </c>
      <c r="B15" s="59" t="s">
        <v>193</v>
      </c>
      <c r="C15" s="60">
        <v>14768.8</v>
      </c>
    </row>
    <row r="16" spans="1:3" x14ac:dyDescent="0.2">
      <c r="A16" s="62">
        <v>43858</v>
      </c>
      <c r="B16" s="59" t="s">
        <v>194</v>
      </c>
      <c r="C16" s="60">
        <v>2956.65</v>
      </c>
    </row>
    <row r="17" spans="1:3" x14ac:dyDescent="0.2">
      <c r="A17" s="62">
        <v>43858</v>
      </c>
      <c r="B17" s="59" t="s">
        <v>195</v>
      </c>
      <c r="C17" s="60">
        <v>450607.95</v>
      </c>
    </row>
    <row r="18" spans="1:3" x14ac:dyDescent="0.2">
      <c r="A18" s="62">
        <v>43858</v>
      </c>
      <c r="B18" s="59" t="s">
        <v>195</v>
      </c>
      <c r="C18" s="60">
        <v>329102.05</v>
      </c>
    </row>
    <row r="19" spans="1:3" x14ac:dyDescent="0.2">
      <c r="A19" s="62">
        <v>43858</v>
      </c>
      <c r="B19" s="59" t="s">
        <v>196</v>
      </c>
      <c r="C19" s="60">
        <v>56251.199999999997</v>
      </c>
    </row>
    <row r="20" spans="1:3" x14ac:dyDescent="0.2">
      <c r="A20" s="62">
        <v>43858</v>
      </c>
      <c r="B20" s="59" t="s">
        <v>196</v>
      </c>
      <c r="C20" s="60">
        <v>75000</v>
      </c>
    </row>
    <row r="21" spans="1:3" x14ac:dyDescent="0.2">
      <c r="A21" s="62">
        <v>43858</v>
      </c>
      <c r="B21" s="59" t="s">
        <v>196</v>
      </c>
      <c r="C21" s="60">
        <v>1928.8</v>
      </c>
    </row>
    <row r="22" spans="1:3" x14ac:dyDescent="0.2">
      <c r="A22" s="62">
        <v>43858</v>
      </c>
      <c r="B22" s="59" t="s">
        <v>197</v>
      </c>
      <c r="C22" s="60">
        <v>67160</v>
      </c>
    </row>
    <row r="23" spans="1:3" x14ac:dyDescent="0.2">
      <c r="A23" s="62">
        <v>43859</v>
      </c>
      <c r="B23" s="59" t="s">
        <v>198</v>
      </c>
      <c r="C23" s="60">
        <v>3798.65</v>
      </c>
    </row>
    <row r="24" spans="1:3" x14ac:dyDescent="0.2">
      <c r="A24" s="62">
        <v>43859</v>
      </c>
      <c r="B24" s="59" t="s">
        <v>199</v>
      </c>
      <c r="C24" s="60">
        <v>5287.25</v>
      </c>
    </row>
    <row r="25" spans="1:3" x14ac:dyDescent="0.2">
      <c r="A25" s="62">
        <v>43859</v>
      </c>
      <c r="B25" s="59" t="s">
        <v>200</v>
      </c>
      <c r="C25" s="60">
        <v>5615</v>
      </c>
    </row>
    <row r="26" spans="1:3" x14ac:dyDescent="0.2">
      <c r="A26" s="62">
        <v>43861</v>
      </c>
      <c r="B26" s="59" t="s">
        <v>201</v>
      </c>
      <c r="C26" s="60">
        <v>17169.11</v>
      </c>
    </row>
    <row r="27" spans="1:3" x14ac:dyDescent="0.2">
      <c r="A27" s="62">
        <v>43864</v>
      </c>
      <c r="B27" s="59" t="s">
        <v>202</v>
      </c>
      <c r="C27" s="60">
        <v>8907.2199999999993</v>
      </c>
    </row>
    <row r="28" spans="1:3" x14ac:dyDescent="0.2">
      <c r="A28" s="62">
        <v>43866</v>
      </c>
      <c r="B28" s="59" t="s">
        <v>203</v>
      </c>
      <c r="C28" s="60">
        <v>10310</v>
      </c>
    </row>
    <row r="29" spans="1:3" x14ac:dyDescent="0.2">
      <c r="A29" s="62">
        <v>43866</v>
      </c>
      <c r="B29" s="59" t="s">
        <v>204</v>
      </c>
      <c r="C29" s="60">
        <v>13787.16</v>
      </c>
    </row>
    <row r="30" spans="1:3" x14ac:dyDescent="0.2">
      <c r="A30" s="62">
        <v>43866</v>
      </c>
      <c r="B30" s="59" t="s">
        <v>205</v>
      </c>
      <c r="C30" s="60">
        <v>1100</v>
      </c>
    </row>
    <row r="31" spans="1:3" x14ac:dyDescent="0.2">
      <c r="A31" s="62">
        <v>43868</v>
      </c>
      <c r="B31" s="59" t="s">
        <v>206</v>
      </c>
      <c r="C31" s="60">
        <v>3122.5</v>
      </c>
    </row>
    <row r="32" spans="1:3" x14ac:dyDescent="0.2">
      <c r="A32" s="62">
        <v>43868</v>
      </c>
      <c r="B32" s="59" t="s">
        <v>358</v>
      </c>
      <c r="C32" s="60">
        <v>11760.55</v>
      </c>
    </row>
    <row r="33" spans="1:3" x14ac:dyDescent="0.2">
      <c r="A33" s="62">
        <v>43868</v>
      </c>
      <c r="B33" s="59" t="s">
        <v>207</v>
      </c>
      <c r="C33" s="60">
        <v>2303.5</v>
      </c>
    </row>
    <row r="34" spans="1:3" x14ac:dyDescent="0.2">
      <c r="A34" s="62">
        <v>43868</v>
      </c>
      <c r="B34" s="59" t="s">
        <v>208</v>
      </c>
      <c r="C34" s="60">
        <v>2631.5</v>
      </c>
    </row>
    <row r="35" spans="1:3" x14ac:dyDescent="0.2">
      <c r="A35" s="62">
        <v>43871</v>
      </c>
      <c r="B35" s="59" t="s">
        <v>209</v>
      </c>
      <c r="C35" s="60">
        <v>4430</v>
      </c>
    </row>
    <row r="36" spans="1:3" x14ac:dyDescent="0.2">
      <c r="A36" s="62">
        <v>43871</v>
      </c>
      <c r="B36" s="59" t="s">
        <v>210</v>
      </c>
      <c r="C36" s="60">
        <v>3504.5</v>
      </c>
    </row>
    <row r="37" spans="1:3" x14ac:dyDescent="0.2">
      <c r="A37" s="62">
        <v>43871</v>
      </c>
      <c r="B37" s="59" t="s">
        <v>211</v>
      </c>
      <c r="C37" s="60">
        <v>21674.55</v>
      </c>
    </row>
    <row r="38" spans="1:3" x14ac:dyDescent="0.2">
      <c r="A38" s="62">
        <v>43873</v>
      </c>
      <c r="B38" s="59" t="s">
        <v>212</v>
      </c>
      <c r="C38" s="60">
        <v>28160.05</v>
      </c>
    </row>
    <row r="39" spans="1:3" x14ac:dyDescent="0.2">
      <c r="A39" s="62">
        <v>43874</v>
      </c>
      <c r="B39" s="59" t="s">
        <v>213</v>
      </c>
      <c r="C39" s="60">
        <v>13700</v>
      </c>
    </row>
    <row r="40" spans="1:3" x14ac:dyDescent="0.2">
      <c r="A40" s="62">
        <v>43875</v>
      </c>
      <c r="B40" s="59" t="s">
        <v>214</v>
      </c>
      <c r="C40" s="60">
        <v>24380.5</v>
      </c>
    </row>
    <row r="41" spans="1:3" x14ac:dyDescent="0.2">
      <c r="A41" s="62">
        <v>43878</v>
      </c>
      <c r="B41" s="59" t="s">
        <v>215</v>
      </c>
      <c r="C41" s="60">
        <v>72909.81</v>
      </c>
    </row>
    <row r="42" spans="1:3" x14ac:dyDescent="0.2">
      <c r="A42" s="62">
        <v>43879</v>
      </c>
      <c r="B42" s="59" t="s">
        <v>216</v>
      </c>
      <c r="C42" s="60">
        <v>71819.5</v>
      </c>
    </row>
    <row r="43" spans="1:3" x14ac:dyDescent="0.2">
      <c r="A43" s="62">
        <v>43880</v>
      </c>
      <c r="B43" s="59" t="s">
        <v>170</v>
      </c>
      <c r="C43" s="60">
        <v>20775.5</v>
      </c>
    </row>
    <row r="44" spans="1:3" x14ac:dyDescent="0.2">
      <c r="A44" s="62">
        <v>43880</v>
      </c>
      <c r="B44" s="59" t="s">
        <v>217</v>
      </c>
      <c r="C44" s="60">
        <v>71000</v>
      </c>
    </row>
    <row r="45" spans="1:3" x14ac:dyDescent="0.2">
      <c r="A45" s="62">
        <v>43882</v>
      </c>
      <c r="B45" s="59" t="s">
        <v>218</v>
      </c>
      <c r="C45" s="60">
        <v>81196.45</v>
      </c>
    </row>
    <row r="46" spans="1:3" x14ac:dyDescent="0.2">
      <c r="A46" s="62">
        <v>43882</v>
      </c>
      <c r="B46" s="59" t="s">
        <v>218</v>
      </c>
      <c r="C46" s="60">
        <v>5250.05</v>
      </c>
    </row>
    <row r="47" spans="1:3" x14ac:dyDescent="0.2">
      <c r="A47" s="62">
        <v>43886</v>
      </c>
      <c r="B47" s="59" t="s">
        <v>219</v>
      </c>
      <c r="C47" s="60">
        <v>100000</v>
      </c>
    </row>
    <row r="48" spans="1:3" x14ac:dyDescent="0.2">
      <c r="A48" s="62">
        <v>43887</v>
      </c>
      <c r="B48" s="59" t="s">
        <v>220</v>
      </c>
      <c r="C48" s="60">
        <v>23250</v>
      </c>
    </row>
    <row r="49" spans="1:3" x14ac:dyDescent="0.2">
      <c r="A49" s="62">
        <v>43887</v>
      </c>
      <c r="B49" s="59" t="s">
        <v>221</v>
      </c>
      <c r="C49" s="60">
        <v>26350</v>
      </c>
    </row>
    <row r="50" spans="1:3" x14ac:dyDescent="0.2">
      <c r="A50" s="62">
        <v>43887</v>
      </c>
      <c r="B50" s="59" t="s">
        <v>222</v>
      </c>
      <c r="C50" s="60">
        <v>87260</v>
      </c>
    </row>
    <row r="51" spans="1:3" x14ac:dyDescent="0.2">
      <c r="A51" s="62">
        <v>43887</v>
      </c>
      <c r="B51" s="59" t="s">
        <v>223</v>
      </c>
      <c r="C51" s="60">
        <v>78019.97</v>
      </c>
    </row>
    <row r="52" spans="1:3" x14ac:dyDescent="0.2">
      <c r="A52" s="62">
        <v>43887</v>
      </c>
      <c r="B52" s="59" t="s">
        <v>223</v>
      </c>
      <c r="C52" s="60">
        <v>313985.5</v>
      </c>
    </row>
    <row r="53" spans="1:3" x14ac:dyDescent="0.2">
      <c r="A53" s="62">
        <v>43887</v>
      </c>
      <c r="B53" s="59" t="s">
        <v>223</v>
      </c>
      <c r="C53" s="60">
        <v>273594.53000000003</v>
      </c>
    </row>
    <row r="54" spans="1:3" x14ac:dyDescent="0.2">
      <c r="A54" s="62">
        <v>43889</v>
      </c>
      <c r="B54" s="59" t="s">
        <v>224</v>
      </c>
      <c r="C54" s="60">
        <v>42000</v>
      </c>
    </row>
    <row r="55" spans="1:3" x14ac:dyDescent="0.2">
      <c r="A55" s="62">
        <v>43889</v>
      </c>
      <c r="B55" s="59" t="s">
        <v>224</v>
      </c>
      <c r="C55" s="60">
        <v>67560</v>
      </c>
    </row>
    <row r="56" spans="1:3" x14ac:dyDescent="0.2">
      <c r="A56" s="62">
        <v>43892</v>
      </c>
      <c r="B56" s="59" t="s">
        <v>225</v>
      </c>
      <c r="C56" s="60">
        <v>5239.5</v>
      </c>
    </row>
    <row r="57" spans="1:3" x14ac:dyDescent="0.2">
      <c r="A57" s="62">
        <v>43892</v>
      </c>
      <c r="B57" s="59" t="s">
        <v>226</v>
      </c>
      <c r="C57" s="60">
        <v>9805.85</v>
      </c>
    </row>
    <row r="58" spans="1:3" x14ac:dyDescent="0.2">
      <c r="A58" s="62">
        <v>43893</v>
      </c>
      <c r="B58" s="59" t="s">
        <v>171</v>
      </c>
      <c r="C58" s="60">
        <v>150131</v>
      </c>
    </row>
    <row r="59" spans="1:3" x14ac:dyDescent="0.2">
      <c r="A59" s="62">
        <v>43893</v>
      </c>
      <c r="B59" s="59" t="s">
        <v>227</v>
      </c>
      <c r="C59" s="60">
        <v>31501.06</v>
      </c>
    </row>
    <row r="60" spans="1:3" x14ac:dyDescent="0.2">
      <c r="A60" s="62">
        <v>43894</v>
      </c>
      <c r="B60" s="59" t="s">
        <v>228</v>
      </c>
      <c r="C60" s="60">
        <v>12648</v>
      </c>
    </row>
    <row r="61" spans="1:3" x14ac:dyDescent="0.2">
      <c r="A61" s="62">
        <v>43894</v>
      </c>
      <c r="B61" s="59" t="s">
        <v>229</v>
      </c>
      <c r="C61" s="60">
        <v>48100</v>
      </c>
    </row>
    <row r="62" spans="1:3" x14ac:dyDescent="0.2">
      <c r="A62" s="62">
        <v>43895</v>
      </c>
      <c r="B62" s="59" t="s">
        <v>230</v>
      </c>
      <c r="C62" s="60">
        <v>39600</v>
      </c>
    </row>
    <row r="63" spans="1:3" x14ac:dyDescent="0.2">
      <c r="A63" s="62">
        <v>43903</v>
      </c>
      <c r="B63" s="59" t="s">
        <v>231</v>
      </c>
      <c r="C63" s="60">
        <v>4492.2</v>
      </c>
    </row>
    <row r="64" spans="1:3" x14ac:dyDescent="0.2">
      <c r="A64" s="62">
        <v>43903</v>
      </c>
      <c r="B64" s="59" t="s">
        <v>232</v>
      </c>
      <c r="C64" s="60">
        <v>1007.75</v>
      </c>
    </row>
    <row r="65" spans="1:3" x14ac:dyDescent="0.2">
      <c r="A65" s="62">
        <v>43903</v>
      </c>
      <c r="B65" s="59" t="s">
        <v>233</v>
      </c>
      <c r="C65" s="60">
        <v>27114.1</v>
      </c>
    </row>
    <row r="66" spans="1:3" x14ac:dyDescent="0.2">
      <c r="A66" s="62">
        <v>43906</v>
      </c>
      <c r="B66" s="59" t="s">
        <v>234</v>
      </c>
      <c r="C66" s="60">
        <v>1318.2</v>
      </c>
    </row>
    <row r="67" spans="1:3" x14ac:dyDescent="0.2">
      <c r="A67" s="62">
        <v>43906</v>
      </c>
      <c r="B67" s="59" t="s">
        <v>235</v>
      </c>
      <c r="C67" s="60">
        <v>1680.15</v>
      </c>
    </row>
    <row r="68" spans="1:3" x14ac:dyDescent="0.2">
      <c r="A68" s="62">
        <v>43906</v>
      </c>
      <c r="B68" s="59" t="s">
        <v>236</v>
      </c>
      <c r="C68" s="60">
        <v>4807.76</v>
      </c>
    </row>
    <row r="69" spans="1:3" x14ac:dyDescent="0.2">
      <c r="A69" s="62">
        <v>43910</v>
      </c>
      <c r="B69" s="59" t="s">
        <v>237</v>
      </c>
      <c r="C69" s="60">
        <v>4225.16</v>
      </c>
    </row>
    <row r="70" spans="1:3" x14ac:dyDescent="0.2">
      <c r="A70" s="62">
        <v>43910</v>
      </c>
      <c r="B70" s="59" t="s">
        <v>238</v>
      </c>
      <c r="C70" s="60">
        <v>6183.9</v>
      </c>
    </row>
    <row r="71" spans="1:3" x14ac:dyDescent="0.2">
      <c r="A71" s="62">
        <v>43910</v>
      </c>
      <c r="B71" s="59" t="s">
        <v>239</v>
      </c>
      <c r="C71" s="60">
        <v>4043.85</v>
      </c>
    </row>
    <row r="72" spans="1:3" x14ac:dyDescent="0.2">
      <c r="A72" s="62">
        <v>43910</v>
      </c>
      <c r="B72" s="59" t="s">
        <v>240</v>
      </c>
      <c r="C72" s="60">
        <v>1951.45</v>
      </c>
    </row>
    <row r="73" spans="1:3" x14ac:dyDescent="0.2">
      <c r="A73" s="62">
        <v>43915</v>
      </c>
      <c r="B73" s="59" t="s">
        <v>241</v>
      </c>
      <c r="C73" s="60">
        <v>5591.5</v>
      </c>
    </row>
    <row r="74" spans="1:3" x14ac:dyDescent="0.2">
      <c r="A74" s="62">
        <v>43915</v>
      </c>
      <c r="B74" s="59" t="s">
        <v>242</v>
      </c>
      <c r="C74" s="60">
        <v>16409.689999999999</v>
      </c>
    </row>
    <row r="75" spans="1:3" x14ac:dyDescent="0.2">
      <c r="A75" s="62">
        <v>43938</v>
      </c>
      <c r="B75" s="59" t="s">
        <v>243</v>
      </c>
      <c r="C75" s="60">
        <v>85848.52</v>
      </c>
    </row>
    <row r="76" spans="1:3" x14ac:dyDescent="0.2">
      <c r="A76" s="62">
        <v>43938</v>
      </c>
      <c r="B76" s="59" t="s">
        <v>244</v>
      </c>
      <c r="C76" s="60">
        <v>19262</v>
      </c>
    </row>
    <row r="77" spans="1:3" x14ac:dyDescent="0.2">
      <c r="A77" s="62">
        <v>43964</v>
      </c>
      <c r="B77" s="59" t="s">
        <v>245</v>
      </c>
      <c r="C77" s="60">
        <v>6062.1</v>
      </c>
    </row>
    <row r="78" spans="1:3" x14ac:dyDescent="0.2">
      <c r="A78" s="62">
        <v>43964</v>
      </c>
      <c r="B78" s="59" t="s">
        <v>246</v>
      </c>
      <c r="C78" s="60">
        <v>3620</v>
      </c>
    </row>
    <row r="79" spans="1:3" x14ac:dyDescent="0.2">
      <c r="A79" s="62">
        <v>43976</v>
      </c>
      <c r="B79" s="59" t="s">
        <v>247</v>
      </c>
      <c r="C79" s="60">
        <v>65372.68</v>
      </c>
    </row>
    <row r="80" spans="1:3" x14ac:dyDescent="0.2">
      <c r="A80" s="62">
        <v>43978</v>
      </c>
      <c r="B80" s="59" t="s">
        <v>248</v>
      </c>
      <c r="C80" s="60">
        <v>27280</v>
      </c>
    </row>
    <row r="81" spans="1:3" x14ac:dyDescent="0.2">
      <c r="A81" s="62">
        <v>43979</v>
      </c>
      <c r="B81" s="59" t="s">
        <v>249</v>
      </c>
      <c r="C81" s="60">
        <v>21137.200000000001</v>
      </c>
    </row>
    <row r="82" spans="1:3" x14ac:dyDescent="0.2">
      <c r="A82" s="62">
        <v>44007</v>
      </c>
      <c r="B82" s="59" t="s">
        <v>250</v>
      </c>
      <c r="C82" s="60">
        <v>12256.54</v>
      </c>
    </row>
    <row r="83" spans="1:3" x14ac:dyDescent="0.2">
      <c r="A83" s="62">
        <v>44007</v>
      </c>
      <c r="B83" s="59" t="s">
        <v>251</v>
      </c>
      <c r="C83" s="60">
        <v>9286.25</v>
      </c>
    </row>
    <row r="84" spans="1:3" x14ac:dyDescent="0.2">
      <c r="A84" s="62">
        <v>44007</v>
      </c>
      <c r="B84" s="59" t="s">
        <v>252</v>
      </c>
      <c r="C84" s="60">
        <v>4183.75</v>
      </c>
    </row>
    <row r="85" spans="1:3" x14ac:dyDescent="0.2">
      <c r="A85" s="62">
        <v>44008</v>
      </c>
      <c r="B85" s="59" t="s">
        <v>253</v>
      </c>
      <c r="C85" s="60">
        <v>679337.11</v>
      </c>
    </row>
    <row r="86" spans="1:3" x14ac:dyDescent="0.2">
      <c r="A86" s="62">
        <v>44008</v>
      </c>
      <c r="B86" s="59" t="s">
        <v>253</v>
      </c>
      <c r="C86" s="60">
        <v>2170965.89</v>
      </c>
    </row>
    <row r="87" spans="1:3" x14ac:dyDescent="0.2">
      <c r="A87" s="62">
        <v>44008</v>
      </c>
      <c r="B87" s="59" t="s">
        <v>254</v>
      </c>
      <c r="C87" s="60">
        <v>340570</v>
      </c>
    </row>
    <row r="88" spans="1:3" x14ac:dyDescent="0.2">
      <c r="A88" s="62">
        <v>44008</v>
      </c>
      <c r="B88" s="59" t="s">
        <v>255</v>
      </c>
      <c r="C88" s="60">
        <v>143545</v>
      </c>
    </row>
    <row r="89" spans="1:3" x14ac:dyDescent="0.2">
      <c r="A89" s="62">
        <v>44011</v>
      </c>
      <c r="B89" s="59" t="s">
        <v>256</v>
      </c>
      <c r="C89" s="60">
        <v>2250</v>
      </c>
    </row>
    <row r="90" spans="1:3" x14ac:dyDescent="0.2">
      <c r="A90" s="62">
        <v>44011</v>
      </c>
      <c r="B90" s="59" t="s">
        <v>257</v>
      </c>
      <c r="C90" s="60">
        <v>22363.15</v>
      </c>
    </row>
    <row r="91" spans="1:3" x14ac:dyDescent="0.2">
      <c r="A91" s="62">
        <v>44012</v>
      </c>
      <c r="B91" s="59" t="s">
        <v>258</v>
      </c>
      <c r="C91" s="60">
        <v>26265.51</v>
      </c>
    </row>
    <row r="92" spans="1:3" x14ac:dyDescent="0.2">
      <c r="A92" s="62">
        <v>44021</v>
      </c>
      <c r="B92" s="59" t="s">
        <v>259</v>
      </c>
      <c r="C92" s="60">
        <v>195000</v>
      </c>
    </row>
    <row r="93" spans="1:3" x14ac:dyDescent="0.2">
      <c r="A93" s="62">
        <v>44026</v>
      </c>
      <c r="B93" s="59" t="s">
        <v>260</v>
      </c>
      <c r="C93" s="60">
        <v>20350</v>
      </c>
    </row>
    <row r="94" spans="1:3" x14ac:dyDescent="0.2">
      <c r="A94" s="62">
        <v>44026</v>
      </c>
      <c r="B94" s="59" t="s">
        <v>261</v>
      </c>
      <c r="C94" s="60">
        <v>9859</v>
      </c>
    </row>
    <row r="95" spans="1:3" x14ac:dyDescent="0.2">
      <c r="A95" s="62">
        <v>44026</v>
      </c>
      <c r="B95" s="59" t="s">
        <v>262</v>
      </c>
      <c r="C95" s="60">
        <v>2694.65</v>
      </c>
    </row>
    <row r="96" spans="1:3" x14ac:dyDescent="0.2">
      <c r="A96" s="62">
        <v>44028</v>
      </c>
      <c r="B96" s="59" t="s">
        <v>263</v>
      </c>
      <c r="C96" s="60">
        <v>15400.7</v>
      </c>
    </row>
    <row r="97" spans="1:3" x14ac:dyDescent="0.2">
      <c r="A97" s="62">
        <v>44028</v>
      </c>
      <c r="B97" s="59" t="s">
        <v>264</v>
      </c>
      <c r="C97" s="60">
        <v>27658</v>
      </c>
    </row>
    <row r="98" spans="1:3" x14ac:dyDescent="0.2">
      <c r="A98" s="62">
        <v>44028</v>
      </c>
      <c r="B98" s="59" t="s">
        <v>265</v>
      </c>
      <c r="C98" s="60">
        <v>4544.8999999999996</v>
      </c>
    </row>
    <row r="99" spans="1:3" x14ac:dyDescent="0.2">
      <c r="A99" s="62">
        <v>44034</v>
      </c>
      <c r="B99" s="59" t="s">
        <v>266</v>
      </c>
      <c r="C99" s="60">
        <v>2673.6</v>
      </c>
    </row>
    <row r="100" spans="1:3" x14ac:dyDescent="0.2">
      <c r="A100" s="62">
        <v>44034</v>
      </c>
      <c r="B100" s="59" t="s">
        <v>267</v>
      </c>
      <c r="C100" s="60">
        <v>360100</v>
      </c>
    </row>
    <row r="101" spans="1:3" x14ac:dyDescent="0.2">
      <c r="A101" s="62">
        <v>44036</v>
      </c>
      <c r="B101" s="59" t="s">
        <v>268</v>
      </c>
      <c r="C101" s="60">
        <v>31337.8</v>
      </c>
    </row>
    <row r="102" spans="1:3" x14ac:dyDescent="0.2">
      <c r="A102" s="62">
        <v>44036</v>
      </c>
      <c r="B102" s="59" t="s">
        <v>269</v>
      </c>
      <c r="C102" s="60">
        <v>26708.1</v>
      </c>
    </row>
    <row r="103" spans="1:3" x14ac:dyDescent="0.2">
      <c r="A103" s="62">
        <v>44040</v>
      </c>
      <c r="B103" s="59" t="s">
        <v>270</v>
      </c>
      <c r="C103" s="60">
        <v>57560</v>
      </c>
    </row>
    <row r="104" spans="1:3" x14ac:dyDescent="0.2">
      <c r="A104" s="62">
        <v>44040</v>
      </c>
      <c r="B104" s="59" t="s">
        <v>271</v>
      </c>
      <c r="C104" s="60">
        <v>142950</v>
      </c>
    </row>
    <row r="105" spans="1:3" x14ac:dyDescent="0.2">
      <c r="A105" s="62">
        <v>44040</v>
      </c>
      <c r="B105" s="59" t="s">
        <v>272</v>
      </c>
      <c r="C105" s="60">
        <v>893890</v>
      </c>
    </row>
    <row r="106" spans="1:3" x14ac:dyDescent="0.2">
      <c r="A106" s="62">
        <v>44041</v>
      </c>
      <c r="B106" s="59" t="s">
        <v>273</v>
      </c>
      <c r="C106" s="60">
        <v>3111.1</v>
      </c>
    </row>
    <row r="107" spans="1:3" x14ac:dyDescent="0.2">
      <c r="A107" s="62">
        <v>44041</v>
      </c>
      <c r="B107" s="59" t="s">
        <v>274</v>
      </c>
      <c r="C107" s="60">
        <v>82685.98</v>
      </c>
    </row>
    <row r="108" spans="1:3" x14ac:dyDescent="0.2">
      <c r="A108" s="62">
        <v>44064</v>
      </c>
      <c r="B108" s="59" t="s">
        <v>275</v>
      </c>
      <c r="C108" s="60">
        <v>13758.51</v>
      </c>
    </row>
    <row r="109" spans="1:3" x14ac:dyDescent="0.2">
      <c r="A109" s="62">
        <v>44064</v>
      </c>
      <c r="B109" s="59" t="s">
        <v>276</v>
      </c>
      <c r="C109" s="60">
        <v>35499</v>
      </c>
    </row>
    <row r="110" spans="1:3" x14ac:dyDescent="0.2">
      <c r="A110" s="62">
        <v>44069</v>
      </c>
      <c r="B110" s="59" t="s">
        <v>277</v>
      </c>
      <c r="C110" s="60">
        <v>3393.35</v>
      </c>
    </row>
    <row r="111" spans="1:3" x14ac:dyDescent="0.2">
      <c r="A111" s="62">
        <v>44069</v>
      </c>
      <c r="B111" s="59" t="s">
        <v>278</v>
      </c>
      <c r="C111" s="60">
        <v>8057.77</v>
      </c>
    </row>
    <row r="112" spans="1:3" x14ac:dyDescent="0.2">
      <c r="A112" s="62">
        <v>44070</v>
      </c>
      <c r="B112" s="59" t="s">
        <v>279</v>
      </c>
      <c r="C112" s="60">
        <v>25017.85</v>
      </c>
    </row>
    <row r="113" spans="1:3" x14ac:dyDescent="0.2">
      <c r="A113" s="62">
        <v>44071</v>
      </c>
      <c r="B113" s="59" t="s">
        <v>280</v>
      </c>
      <c r="C113" s="60">
        <v>613239</v>
      </c>
    </row>
    <row r="114" spans="1:3" x14ac:dyDescent="0.2">
      <c r="A114" s="62">
        <v>44071</v>
      </c>
      <c r="B114" s="59" t="s">
        <v>281</v>
      </c>
      <c r="C114" s="60">
        <v>10478.67</v>
      </c>
    </row>
    <row r="115" spans="1:3" x14ac:dyDescent="0.2">
      <c r="A115" s="62">
        <v>44071</v>
      </c>
      <c r="B115" s="59" t="s">
        <v>281</v>
      </c>
      <c r="C115" s="60">
        <v>137121.32999999999</v>
      </c>
    </row>
    <row r="116" spans="1:3" x14ac:dyDescent="0.2">
      <c r="A116" s="62">
        <v>44071</v>
      </c>
      <c r="B116" s="59" t="s">
        <v>282</v>
      </c>
      <c r="C116" s="60">
        <v>36810</v>
      </c>
    </row>
    <row r="117" spans="1:3" x14ac:dyDescent="0.2">
      <c r="A117" s="62">
        <v>44077</v>
      </c>
      <c r="B117" s="59" t="s">
        <v>283</v>
      </c>
      <c r="C117" s="60">
        <v>17954.2</v>
      </c>
    </row>
    <row r="118" spans="1:3" x14ac:dyDescent="0.2">
      <c r="A118" s="62">
        <v>44077</v>
      </c>
      <c r="B118" s="59" t="s">
        <v>284</v>
      </c>
      <c r="C118" s="60">
        <v>123072.6</v>
      </c>
    </row>
    <row r="119" spans="1:3" x14ac:dyDescent="0.2">
      <c r="A119" s="62">
        <v>44078</v>
      </c>
      <c r="B119" s="59" t="s">
        <v>285</v>
      </c>
      <c r="C119" s="60">
        <v>5928.05</v>
      </c>
    </row>
    <row r="120" spans="1:3" x14ac:dyDescent="0.2">
      <c r="A120" s="62">
        <v>44082</v>
      </c>
      <c r="B120" s="59" t="s">
        <v>286</v>
      </c>
      <c r="C120" s="60">
        <v>10750</v>
      </c>
    </row>
    <row r="121" spans="1:3" x14ac:dyDescent="0.2">
      <c r="A121" s="62">
        <v>44090</v>
      </c>
      <c r="B121" s="59" t="s">
        <v>287</v>
      </c>
      <c r="C121" s="60">
        <v>11246.62</v>
      </c>
    </row>
    <row r="122" spans="1:3" x14ac:dyDescent="0.2">
      <c r="A122" s="62">
        <v>44090</v>
      </c>
      <c r="B122" s="59" t="s">
        <v>288</v>
      </c>
      <c r="C122" s="60">
        <v>8430.4500000000007</v>
      </c>
    </row>
    <row r="123" spans="1:3" x14ac:dyDescent="0.2">
      <c r="A123" s="62">
        <v>44090</v>
      </c>
      <c r="B123" s="59" t="s">
        <v>289</v>
      </c>
      <c r="C123" s="60">
        <v>15636.4</v>
      </c>
    </row>
    <row r="124" spans="1:3" x14ac:dyDescent="0.2">
      <c r="A124" s="62">
        <v>44095</v>
      </c>
      <c r="B124" s="59" t="s">
        <v>290</v>
      </c>
      <c r="C124" s="60">
        <v>10660</v>
      </c>
    </row>
    <row r="125" spans="1:3" x14ac:dyDescent="0.2">
      <c r="A125" s="62">
        <v>44095</v>
      </c>
      <c r="B125" s="59" t="s">
        <v>291</v>
      </c>
      <c r="C125" s="60">
        <v>3651.6</v>
      </c>
    </row>
    <row r="126" spans="1:3" x14ac:dyDescent="0.2">
      <c r="A126" s="62">
        <v>44095</v>
      </c>
      <c r="B126" s="59" t="s">
        <v>292</v>
      </c>
      <c r="C126" s="60">
        <v>15327.37</v>
      </c>
    </row>
    <row r="127" spans="1:3" x14ac:dyDescent="0.2">
      <c r="A127" s="62">
        <v>44095</v>
      </c>
      <c r="B127" s="59" t="s">
        <v>293</v>
      </c>
      <c r="C127" s="60">
        <v>4520.51</v>
      </c>
    </row>
    <row r="128" spans="1:3" x14ac:dyDescent="0.2">
      <c r="A128" s="62">
        <v>44097</v>
      </c>
      <c r="B128" s="59" t="s">
        <v>294</v>
      </c>
      <c r="C128" s="60">
        <v>1728.6</v>
      </c>
    </row>
    <row r="129" spans="1:3" x14ac:dyDescent="0.2">
      <c r="A129" s="62">
        <v>44097</v>
      </c>
      <c r="B129" s="59" t="s">
        <v>295</v>
      </c>
      <c r="C129" s="60">
        <v>9307.65</v>
      </c>
    </row>
    <row r="130" spans="1:3" x14ac:dyDescent="0.2">
      <c r="A130" s="62">
        <v>44097</v>
      </c>
      <c r="B130" s="59" t="s">
        <v>296</v>
      </c>
      <c r="C130" s="61">
        <v>802.4</v>
      </c>
    </row>
    <row r="131" spans="1:3" x14ac:dyDescent="0.2">
      <c r="A131" s="62">
        <v>44099</v>
      </c>
      <c r="B131" s="59" t="s">
        <v>297</v>
      </c>
      <c r="C131" s="60">
        <v>45313.25</v>
      </c>
    </row>
    <row r="132" spans="1:3" x14ac:dyDescent="0.2">
      <c r="A132" s="62">
        <v>44103</v>
      </c>
      <c r="B132" s="59" t="s">
        <v>298</v>
      </c>
      <c r="C132" s="60">
        <v>22450</v>
      </c>
    </row>
    <row r="133" spans="1:3" x14ac:dyDescent="0.2">
      <c r="A133" s="62">
        <v>44103</v>
      </c>
      <c r="B133" s="59" t="s">
        <v>299</v>
      </c>
      <c r="C133" s="60">
        <v>11640.96</v>
      </c>
    </row>
    <row r="134" spans="1:3" x14ac:dyDescent="0.2">
      <c r="A134" s="62">
        <v>44103</v>
      </c>
      <c r="B134" s="59" t="s">
        <v>299</v>
      </c>
      <c r="C134" s="60">
        <v>20820.48</v>
      </c>
    </row>
    <row r="135" spans="1:3" x14ac:dyDescent="0.2">
      <c r="A135" s="62">
        <v>44103</v>
      </c>
      <c r="B135" s="59" t="s">
        <v>299</v>
      </c>
      <c r="C135" s="60">
        <v>300841.03000000003</v>
      </c>
    </row>
    <row r="136" spans="1:3" x14ac:dyDescent="0.2">
      <c r="A136" s="62">
        <v>44103</v>
      </c>
      <c r="B136" s="59" t="s">
        <v>299</v>
      </c>
      <c r="C136" s="60">
        <v>297307.53000000003</v>
      </c>
    </row>
    <row r="137" spans="1:3" x14ac:dyDescent="0.2">
      <c r="A137" s="62">
        <v>44103</v>
      </c>
      <c r="B137" s="59" t="s">
        <v>300</v>
      </c>
      <c r="C137" s="60">
        <v>98620</v>
      </c>
    </row>
    <row r="138" spans="1:3" x14ac:dyDescent="0.2">
      <c r="A138" s="62">
        <v>44104</v>
      </c>
      <c r="B138" s="59" t="s">
        <v>301</v>
      </c>
      <c r="C138" s="60">
        <v>54420</v>
      </c>
    </row>
    <row r="139" spans="1:3" x14ac:dyDescent="0.2">
      <c r="A139" s="62">
        <v>44106</v>
      </c>
      <c r="B139" s="59" t="s">
        <v>302</v>
      </c>
      <c r="C139" s="60">
        <v>5900</v>
      </c>
    </row>
    <row r="140" spans="1:3" x14ac:dyDescent="0.2">
      <c r="A140" s="62">
        <v>44106</v>
      </c>
      <c r="B140" s="59" t="s">
        <v>303</v>
      </c>
      <c r="C140" s="60">
        <v>7788.78</v>
      </c>
    </row>
    <row r="141" spans="1:3" x14ac:dyDescent="0.2">
      <c r="A141" s="62">
        <v>44106</v>
      </c>
      <c r="B141" s="59" t="s">
        <v>304</v>
      </c>
      <c r="C141" s="60">
        <v>22000</v>
      </c>
    </row>
    <row r="142" spans="1:3" x14ac:dyDescent="0.2">
      <c r="A142" s="62">
        <v>44106</v>
      </c>
      <c r="B142" s="59" t="s">
        <v>305</v>
      </c>
      <c r="C142" s="60">
        <v>5299.15</v>
      </c>
    </row>
    <row r="143" spans="1:3" x14ac:dyDescent="0.2">
      <c r="A143" s="62">
        <v>44110</v>
      </c>
      <c r="B143" s="59" t="s">
        <v>306</v>
      </c>
      <c r="C143" s="60">
        <v>9432.15</v>
      </c>
    </row>
    <row r="144" spans="1:3" x14ac:dyDescent="0.2">
      <c r="A144" s="62">
        <v>44110</v>
      </c>
      <c r="B144" s="59" t="s">
        <v>307</v>
      </c>
      <c r="C144" s="60">
        <v>25150</v>
      </c>
    </row>
    <row r="145" spans="1:3" x14ac:dyDescent="0.2">
      <c r="A145" s="62">
        <v>44113</v>
      </c>
      <c r="B145" s="59" t="s">
        <v>308</v>
      </c>
      <c r="C145" s="60">
        <v>3778</v>
      </c>
    </row>
    <row r="146" spans="1:3" x14ac:dyDescent="0.2">
      <c r="A146" s="62">
        <v>44113</v>
      </c>
      <c r="B146" s="59" t="s">
        <v>309</v>
      </c>
      <c r="C146" s="60">
        <v>10285.549999999999</v>
      </c>
    </row>
    <row r="147" spans="1:3" x14ac:dyDescent="0.2">
      <c r="A147" s="62">
        <v>44117</v>
      </c>
      <c r="B147" s="59" t="s">
        <v>310</v>
      </c>
      <c r="C147" s="60">
        <v>15727.1</v>
      </c>
    </row>
    <row r="148" spans="1:3" x14ac:dyDescent="0.2">
      <c r="A148" s="62">
        <v>44117</v>
      </c>
      <c r="B148" s="59" t="s">
        <v>311</v>
      </c>
      <c r="C148" s="60">
        <v>1489.75</v>
      </c>
    </row>
    <row r="149" spans="1:3" x14ac:dyDescent="0.2">
      <c r="A149" s="62">
        <v>44117</v>
      </c>
      <c r="B149" s="59" t="s">
        <v>312</v>
      </c>
      <c r="C149" s="60">
        <v>1527.5</v>
      </c>
    </row>
    <row r="150" spans="1:3" x14ac:dyDescent="0.2">
      <c r="A150" s="62">
        <v>44120</v>
      </c>
      <c r="B150" s="59" t="s">
        <v>313</v>
      </c>
      <c r="C150" s="60">
        <v>10258.25</v>
      </c>
    </row>
    <row r="151" spans="1:3" x14ac:dyDescent="0.2">
      <c r="A151" s="62">
        <v>44120</v>
      </c>
      <c r="B151" s="59" t="s">
        <v>314</v>
      </c>
      <c r="C151" s="60">
        <v>500000</v>
      </c>
    </row>
    <row r="152" spans="1:3" x14ac:dyDescent="0.2">
      <c r="A152" s="62">
        <v>44124</v>
      </c>
      <c r="B152" s="59" t="s">
        <v>315</v>
      </c>
      <c r="C152" s="60">
        <v>7339.95</v>
      </c>
    </row>
    <row r="153" spans="1:3" x14ac:dyDescent="0.2">
      <c r="A153" s="62">
        <v>44126</v>
      </c>
      <c r="B153" s="59" t="s">
        <v>316</v>
      </c>
      <c r="C153" s="60">
        <v>8708.2000000000007</v>
      </c>
    </row>
    <row r="154" spans="1:3" x14ac:dyDescent="0.2">
      <c r="A154" s="62">
        <v>44126</v>
      </c>
      <c r="B154" s="59" t="s">
        <v>317</v>
      </c>
      <c r="C154" s="60">
        <v>59119.5</v>
      </c>
    </row>
    <row r="155" spans="1:3" x14ac:dyDescent="0.2">
      <c r="A155" s="62">
        <v>44126</v>
      </c>
      <c r="B155" s="59" t="s">
        <v>318</v>
      </c>
      <c r="C155" s="60">
        <v>7266.45</v>
      </c>
    </row>
    <row r="156" spans="1:3" x14ac:dyDescent="0.2">
      <c r="A156" s="62">
        <v>44127</v>
      </c>
      <c r="B156" s="59" t="s">
        <v>319</v>
      </c>
      <c r="C156" s="60">
        <v>4057.71</v>
      </c>
    </row>
    <row r="157" spans="1:3" x14ac:dyDescent="0.2">
      <c r="A157" s="62">
        <v>44127</v>
      </c>
      <c r="B157" s="59" t="s">
        <v>320</v>
      </c>
      <c r="C157" s="60">
        <v>1268</v>
      </c>
    </row>
    <row r="158" spans="1:3" x14ac:dyDescent="0.2">
      <c r="A158" s="62">
        <v>44127</v>
      </c>
      <c r="B158" s="59" t="s">
        <v>321</v>
      </c>
      <c r="C158" s="60">
        <v>32592.35</v>
      </c>
    </row>
    <row r="159" spans="1:3" x14ac:dyDescent="0.2">
      <c r="A159" s="62">
        <v>44130</v>
      </c>
      <c r="B159" s="59" t="s">
        <v>322</v>
      </c>
      <c r="C159" s="60">
        <v>16798.25</v>
      </c>
    </row>
    <row r="160" spans="1:3" x14ac:dyDescent="0.2">
      <c r="A160" s="62">
        <v>44131</v>
      </c>
      <c r="B160" s="59" t="s">
        <v>323</v>
      </c>
      <c r="C160" s="60">
        <v>267558.67</v>
      </c>
    </row>
    <row r="161" spans="1:3" x14ac:dyDescent="0.2">
      <c r="A161" s="62">
        <v>44131</v>
      </c>
      <c r="B161" s="59" t="s">
        <v>323</v>
      </c>
      <c r="C161" s="60">
        <v>457171.33</v>
      </c>
    </row>
    <row r="162" spans="1:3" x14ac:dyDescent="0.2">
      <c r="A162" s="62">
        <v>44131</v>
      </c>
      <c r="B162" s="59" t="s">
        <v>324</v>
      </c>
      <c r="C162" s="60">
        <v>103310</v>
      </c>
    </row>
    <row r="163" spans="1:3" x14ac:dyDescent="0.2">
      <c r="A163" s="62">
        <v>44131</v>
      </c>
      <c r="B163" s="59" t="s">
        <v>325</v>
      </c>
      <c r="C163" s="60">
        <v>40380</v>
      </c>
    </row>
    <row r="164" spans="1:3" x14ac:dyDescent="0.2">
      <c r="A164" s="62">
        <v>44133</v>
      </c>
      <c r="B164" s="59" t="s">
        <v>326</v>
      </c>
      <c r="C164" s="60">
        <v>6301.27</v>
      </c>
    </row>
    <row r="165" spans="1:3" x14ac:dyDescent="0.2">
      <c r="A165" s="62">
        <v>44134</v>
      </c>
      <c r="B165" s="59" t="s">
        <v>327</v>
      </c>
      <c r="C165" s="60">
        <v>12852.1</v>
      </c>
    </row>
    <row r="166" spans="1:3" x14ac:dyDescent="0.2">
      <c r="A166" s="62">
        <v>44134</v>
      </c>
      <c r="B166" s="59" t="s">
        <v>328</v>
      </c>
      <c r="C166" s="60">
        <v>2604.87</v>
      </c>
    </row>
    <row r="167" spans="1:3" x14ac:dyDescent="0.2">
      <c r="A167" s="62">
        <v>44134</v>
      </c>
      <c r="B167" s="59" t="s">
        <v>329</v>
      </c>
      <c r="C167" s="60">
        <v>23000</v>
      </c>
    </row>
    <row r="168" spans="1:3" x14ac:dyDescent="0.2">
      <c r="A168" s="62">
        <v>44137</v>
      </c>
      <c r="B168" s="59" t="s">
        <v>330</v>
      </c>
      <c r="C168" s="60">
        <v>28259.65</v>
      </c>
    </row>
    <row r="169" spans="1:3" x14ac:dyDescent="0.2">
      <c r="A169" s="62">
        <v>44140</v>
      </c>
      <c r="B169" s="59" t="s">
        <v>331</v>
      </c>
      <c r="C169" s="60">
        <v>5129.2</v>
      </c>
    </row>
    <row r="170" spans="1:3" x14ac:dyDescent="0.2">
      <c r="A170" s="62">
        <v>44140</v>
      </c>
      <c r="B170" s="59" t="s">
        <v>332</v>
      </c>
      <c r="C170" s="61">
        <v>770</v>
      </c>
    </row>
    <row r="171" spans="1:3" x14ac:dyDescent="0.2">
      <c r="A171" s="62">
        <v>44151</v>
      </c>
      <c r="B171" s="59" t="s">
        <v>333</v>
      </c>
      <c r="C171" s="60">
        <v>7298</v>
      </c>
    </row>
    <row r="172" spans="1:3" x14ac:dyDescent="0.2">
      <c r="A172" s="62">
        <v>44154</v>
      </c>
      <c r="B172" s="59" t="s">
        <v>334</v>
      </c>
      <c r="C172" s="60">
        <v>1000000</v>
      </c>
    </row>
    <row r="173" spans="1:3" x14ac:dyDescent="0.2">
      <c r="A173" s="62">
        <v>44165</v>
      </c>
      <c r="B173" s="59" t="s">
        <v>335</v>
      </c>
      <c r="C173" s="60">
        <v>570240</v>
      </c>
    </row>
    <row r="174" spans="1:3" x14ac:dyDescent="0.2">
      <c r="A174" s="62">
        <v>44165</v>
      </c>
      <c r="B174" s="59" t="s">
        <v>336</v>
      </c>
      <c r="C174" s="60">
        <v>28790</v>
      </c>
    </row>
    <row r="175" spans="1:3" x14ac:dyDescent="0.2">
      <c r="A175" s="62">
        <v>44165</v>
      </c>
      <c r="B175" s="59" t="s">
        <v>336</v>
      </c>
      <c r="C175" s="60">
        <v>62960</v>
      </c>
    </row>
    <row r="176" spans="1:3" x14ac:dyDescent="0.2">
      <c r="A176" s="62">
        <v>44165</v>
      </c>
      <c r="B176" s="59" t="s">
        <v>337</v>
      </c>
      <c r="C176" s="60">
        <v>28250</v>
      </c>
    </row>
    <row r="177" spans="1:3" x14ac:dyDescent="0.2">
      <c r="A177" s="62">
        <v>44165</v>
      </c>
      <c r="B177" s="59" t="s">
        <v>338</v>
      </c>
      <c r="C177" s="60">
        <v>5699.75</v>
      </c>
    </row>
    <row r="178" spans="1:3" x14ac:dyDescent="0.2">
      <c r="A178" s="62">
        <v>44165</v>
      </c>
      <c r="B178" s="59" t="s">
        <v>339</v>
      </c>
      <c r="C178" s="60">
        <v>3291.11</v>
      </c>
    </row>
    <row r="179" spans="1:3" x14ac:dyDescent="0.2">
      <c r="A179" s="62">
        <v>44165</v>
      </c>
      <c r="B179" s="59" t="s">
        <v>340</v>
      </c>
      <c r="C179" s="60">
        <v>5397.1</v>
      </c>
    </row>
    <row r="180" spans="1:3" x14ac:dyDescent="0.2">
      <c r="A180" s="62">
        <v>44167</v>
      </c>
      <c r="B180" s="59" t="s">
        <v>341</v>
      </c>
      <c r="C180" s="60">
        <v>2016</v>
      </c>
    </row>
    <row r="181" spans="1:3" x14ac:dyDescent="0.2">
      <c r="A181" s="62">
        <v>44168</v>
      </c>
      <c r="B181" s="59" t="s">
        <v>342</v>
      </c>
      <c r="C181" s="60">
        <v>18215</v>
      </c>
    </row>
    <row r="182" spans="1:3" x14ac:dyDescent="0.2">
      <c r="A182" s="62">
        <v>44172</v>
      </c>
      <c r="B182" s="59" t="s">
        <v>343</v>
      </c>
      <c r="C182" s="60">
        <v>175000</v>
      </c>
    </row>
    <row r="183" spans="1:3" x14ac:dyDescent="0.2">
      <c r="A183" s="62">
        <v>44173</v>
      </c>
      <c r="B183" s="59" t="s">
        <v>344</v>
      </c>
      <c r="C183" s="60">
        <v>95628.13</v>
      </c>
    </row>
    <row r="184" spans="1:3" x14ac:dyDescent="0.2">
      <c r="A184" s="62">
        <v>44173</v>
      </c>
      <c r="B184" s="59" t="s">
        <v>345</v>
      </c>
      <c r="C184" s="60">
        <v>21590</v>
      </c>
    </row>
    <row r="185" spans="1:3" x14ac:dyDescent="0.2">
      <c r="A185" s="62">
        <v>44175</v>
      </c>
      <c r="B185" s="59" t="s">
        <v>346</v>
      </c>
      <c r="C185" s="60">
        <v>7858.75</v>
      </c>
    </row>
    <row r="186" spans="1:3" x14ac:dyDescent="0.2">
      <c r="A186" s="62">
        <v>44175</v>
      </c>
      <c r="B186" s="59" t="s">
        <v>347</v>
      </c>
      <c r="C186" s="60">
        <v>8837</v>
      </c>
    </row>
    <row r="187" spans="1:3" x14ac:dyDescent="0.2">
      <c r="A187" s="62">
        <v>44179</v>
      </c>
      <c r="B187" s="59" t="s">
        <v>348</v>
      </c>
      <c r="C187" s="60">
        <v>5336.1</v>
      </c>
    </row>
    <row r="188" spans="1:3" x14ac:dyDescent="0.2">
      <c r="A188" s="62">
        <v>44179</v>
      </c>
      <c r="B188" s="59" t="s">
        <v>349</v>
      </c>
      <c r="C188" s="60">
        <v>21674.1</v>
      </c>
    </row>
    <row r="189" spans="1:3" x14ac:dyDescent="0.2">
      <c r="A189" s="62">
        <v>44181</v>
      </c>
      <c r="B189" s="59" t="s">
        <v>350</v>
      </c>
      <c r="C189" s="60">
        <v>44663</v>
      </c>
    </row>
    <row r="190" spans="1:3" x14ac:dyDescent="0.2">
      <c r="A190" s="62">
        <v>44181</v>
      </c>
      <c r="B190" s="59" t="s">
        <v>351</v>
      </c>
      <c r="C190" s="60">
        <v>7364.8</v>
      </c>
    </row>
    <row r="191" spans="1:3" x14ac:dyDescent="0.2">
      <c r="A191" s="62">
        <v>44181</v>
      </c>
      <c r="B191" s="59" t="s">
        <v>352</v>
      </c>
      <c r="C191" s="60">
        <v>40331.550000000003</v>
      </c>
    </row>
    <row r="192" spans="1:3" x14ac:dyDescent="0.2">
      <c r="A192" s="62">
        <v>44188</v>
      </c>
      <c r="B192" s="59" t="s">
        <v>353</v>
      </c>
      <c r="C192" s="60">
        <v>5716.6</v>
      </c>
    </row>
    <row r="193" spans="1:3" x14ac:dyDescent="0.2">
      <c r="A193" s="62">
        <v>44190</v>
      </c>
      <c r="B193" s="59" t="s">
        <v>354</v>
      </c>
      <c r="C193" s="60">
        <v>2328.1999999999998</v>
      </c>
    </row>
    <row r="194" spans="1:3" x14ac:dyDescent="0.2">
      <c r="A194" s="62">
        <v>44190</v>
      </c>
      <c r="B194" s="59" t="s">
        <v>355</v>
      </c>
      <c r="C194" s="60">
        <v>774620</v>
      </c>
    </row>
    <row r="195" spans="1:3" x14ac:dyDescent="0.2">
      <c r="A195" s="62">
        <v>44190</v>
      </c>
      <c r="B195" s="59" t="s">
        <v>356</v>
      </c>
      <c r="C195" s="60">
        <v>124330</v>
      </c>
    </row>
    <row r="196" spans="1:3" x14ac:dyDescent="0.2">
      <c r="A196" s="62">
        <v>44190</v>
      </c>
      <c r="B196" s="59" t="s">
        <v>357</v>
      </c>
      <c r="C196" s="60">
        <v>39180</v>
      </c>
    </row>
  </sheetData>
  <autoFilter ref="A1:H196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6"/>
  <sheetViews>
    <sheetView workbookViewId="0">
      <selection activeCell="B5" sqref="B5"/>
    </sheetView>
  </sheetViews>
  <sheetFormatPr baseColWidth="10" defaultColWidth="8.83203125" defaultRowHeight="15" x14ac:dyDescent="0.2"/>
  <cols>
    <col min="2" max="2" width="67.5" customWidth="1"/>
    <col min="3" max="3" width="10.83203125" bestFit="1" customWidth="1"/>
  </cols>
  <sheetData>
    <row r="1" spans="1:3" ht="24" x14ac:dyDescent="0.2">
      <c r="A1" s="70">
        <v>43840</v>
      </c>
      <c r="B1" s="68" t="s">
        <v>401</v>
      </c>
      <c r="C1" s="69">
        <v>3650</v>
      </c>
    </row>
    <row r="2" spans="1:3" ht="24" x14ac:dyDescent="0.2">
      <c r="A2" s="70">
        <v>43843</v>
      </c>
      <c r="B2" s="68" t="s">
        <v>402</v>
      </c>
      <c r="C2" s="69">
        <v>12805</v>
      </c>
    </row>
    <row r="3" spans="1:3" ht="24" x14ac:dyDescent="0.2">
      <c r="A3" s="70">
        <v>43845</v>
      </c>
      <c r="B3" s="68" t="s">
        <v>403</v>
      </c>
      <c r="C3" s="69">
        <v>45191.35</v>
      </c>
    </row>
    <row r="4" spans="1:3" ht="24" x14ac:dyDescent="0.2">
      <c r="A4" s="70">
        <v>43845</v>
      </c>
      <c r="B4" s="68" t="s">
        <v>404</v>
      </c>
      <c r="C4" s="69">
        <v>10213.9</v>
      </c>
    </row>
    <row r="5" spans="1:3" ht="24" x14ac:dyDescent="0.2">
      <c r="A5" s="70">
        <v>43847</v>
      </c>
      <c r="B5" s="68" t="s">
        <v>405</v>
      </c>
      <c r="C5" s="69">
        <v>16185.96</v>
      </c>
    </row>
    <row r="6" spans="1:3" ht="24" x14ac:dyDescent="0.2">
      <c r="A6" s="70">
        <v>43847</v>
      </c>
      <c r="B6" s="68" t="s">
        <v>406</v>
      </c>
      <c r="C6" s="69">
        <v>90000</v>
      </c>
    </row>
    <row r="7" spans="1:3" ht="24" x14ac:dyDescent="0.2">
      <c r="A7" s="70">
        <v>43850</v>
      </c>
      <c r="B7" s="68" t="s">
        <v>407</v>
      </c>
      <c r="C7" s="69">
        <v>35560.120000000003</v>
      </c>
    </row>
    <row r="8" spans="1:3" ht="24" x14ac:dyDescent="0.2">
      <c r="A8" s="70">
        <v>43852</v>
      </c>
      <c r="B8" s="68" t="s">
        <v>408</v>
      </c>
      <c r="C8" s="69">
        <v>30265.05</v>
      </c>
    </row>
    <row r="9" spans="1:3" ht="24" x14ac:dyDescent="0.2">
      <c r="A9" s="70">
        <v>43857</v>
      </c>
      <c r="B9" s="68" t="s">
        <v>409</v>
      </c>
      <c r="C9" s="69">
        <v>16683</v>
      </c>
    </row>
    <row r="10" spans="1:3" ht="24" x14ac:dyDescent="0.2">
      <c r="A10" s="70">
        <v>43857</v>
      </c>
      <c r="B10" s="68" t="s">
        <v>410</v>
      </c>
      <c r="C10" s="69">
        <v>107418.31</v>
      </c>
    </row>
    <row r="11" spans="1:3" ht="24" x14ac:dyDescent="0.2">
      <c r="A11" s="70">
        <v>43858</v>
      </c>
      <c r="B11" s="68" t="s">
        <v>411</v>
      </c>
      <c r="C11" s="69">
        <v>2956.65</v>
      </c>
    </row>
    <row r="12" spans="1:3" ht="24" x14ac:dyDescent="0.2">
      <c r="A12" s="70">
        <v>43858</v>
      </c>
      <c r="B12" s="68" t="s">
        <v>412</v>
      </c>
      <c r="C12" s="69">
        <v>980050</v>
      </c>
    </row>
    <row r="13" spans="1:3" ht="24" x14ac:dyDescent="0.2">
      <c r="A13" s="70">
        <v>43859</v>
      </c>
      <c r="B13" s="68" t="s">
        <v>413</v>
      </c>
      <c r="C13" s="69">
        <v>14700.9</v>
      </c>
    </row>
    <row r="14" spans="1:3" ht="24" x14ac:dyDescent="0.2">
      <c r="A14" s="70">
        <v>43861</v>
      </c>
      <c r="B14" s="68" t="s">
        <v>414</v>
      </c>
      <c r="C14" s="69">
        <v>17169.11</v>
      </c>
    </row>
    <row r="15" spans="1:3" ht="24" x14ac:dyDescent="0.2">
      <c r="A15" s="70">
        <v>43864</v>
      </c>
      <c r="B15" s="68" t="s">
        <v>415</v>
      </c>
      <c r="C15" s="69">
        <v>8907.2199999999993</v>
      </c>
    </row>
    <row r="16" spans="1:3" ht="24" x14ac:dyDescent="0.2">
      <c r="A16" s="70">
        <v>43866</v>
      </c>
      <c r="B16" s="68" t="s">
        <v>416</v>
      </c>
      <c r="C16" s="69">
        <v>25197.16</v>
      </c>
    </row>
    <row r="17" spans="1:3" ht="24" x14ac:dyDescent="0.2">
      <c r="A17" s="70">
        <v>43868</v>
      </c>
      <c r="B17" s="68" t="s">
        <v>417</v>
      </c>
      <c r="C17" s="69">
        <v>19818.05</v>
      </c>
    </row>
    <row r="18" spans="1:3" ht="24" x14ac:dyDescent="0.2">
      <c r="A18" s="70">
        <v>43871</v>
      </c>
      <c r="B18" s="68" t="s">
        <v>418</v>
      </c>
      <c r="C18" s="69">
        <v>29609.05</v>
      </c>
    </row>
    <row r="19" spans="1:3" ht="24" x14ac:dyDescent="0.2">
      <c r="A19" s="70">
        <v>43873</v>
      </c>
      <c r="B19" s="68" t="s">
        <v>419</v>
      </c>
      <c r="C19" s="69">
        <v>28160.05</v>
      </c>
    </row>
    <row r="20" spans="1:3" ht="24" x14ac:dyDescent="0.2">
      <c r="A20" s="70">
        <v>43874</v>
      </c>
      <c r="B20" s="68" t="s">
        <v>420</v>
      </c>
      <c r="C20" s="69">
        <v>13700</v>
      </c>
    </row>
    <row r="21" spans="1:3" ht="24" x14ac:dyDescent="0.2">
      <c r="A21" s="70">
        <v>43878</v>
      </c>
      <c r="B21" s="68" t="s">
        <v>421</v>
      </c>
      <c r="C21" s="69">
        <v>24380.5</v>
      </c>
    </row>
    <row r="22" spans="1:3" ht="24" x14ac:dyDescent="0.2">
      <c r="A22" s="70">
        <v>43878</v>
      </c>
      <c r="B22" s="68" t="s">
        <v>422</v>
      </c>
      <c r="C22" s="69">
        <v>72909.81</v>
      </c>
    </row>
    <row r="23" spans="1:3" ht="24" x14ac:dyDescent="0.2">
      <c r="A23" s="70">
        <v>43879</v>
      </c>
      <c r="B23" s="68" t="s">
        <v>423</v>
      </c>
      <c r="C23" s="69">
        <v>71819.5</v>
      </c>
    </row>
    <row r="24" spans="1:3" ht="24" x14ac:dyDescent="0.2">
      <c r="A24" s="70">
        <v>43880</v>
      </c>
      <c r="B24" s="68" t="s">
        <v>424</v>
      </c>
      <c r="C24" s="69">
        <v>20775.5</v>
      </c>
    </row>
    <row r="25" spans="1:3" ht="24" x14ac:dyDescent="0.2">
      <c r="A25" s="70">
        <v>43880</v>
      </c>
      <c r="B25" s="68" t="s">
        <v>425</v>
      </c>
      <c r="C25" s="69">
        <v>71000</v>
      </c>
    </row>
    <row r="26" spans="1:3" ht="24" x14ac:dyDescent="0.2">
      <c r="A26" s="70">
        <v>43882</v>
      </c>
      <c r="B26" s="68" t="s">
        <v>426</v>
      </c>
      <c r="C26" s="69">
        <v>86446.5</v>
      </c>
    </row>
    <row r="27" spans="1:3" ht="24" x14ac:dyDescent="0.2">
      <c r="A27" s="70">
        <v>43886</v>
      </c>
      <c r="B27" s="68" t="s">
        <v>427</v>
      </c>
      <c r="C27" s="69">
        <v>100000</v>
      </c>
    </row>
    <row r="28" spans="1:3" ht="24" x14ac:dyDescent="0.2">
      <c r="A28" s="70">
        <v>43887</v>
      </c>
      <c r="B28" s="68" t="s">
        <v>428</v>
      </c>
      <c r="C28" s="69">
        <v>23250</v>
      </c>
    </row>
    <row r="29" spans="1:3" ht="24" x14ac:dyDescent="0.2">
      <c r="A29" s="70">
        <v>43887</v>
      </c>
      <c r="B29" s="68" t="s">
        <v>429</v>
      </c>
      <c r="C29" s="69">
        <v>779210</v>
      </c>
    </row>
    <row r="30" spans="1:3" ht="24" x14ac:dyDescent="0.2">
      <c r="A30" s="70">
        <v>43892</v>
      </c>
      <c r="B30" s="68" t="s">
        <v>430</v>
      </c>
      <c r="C30" s="69">
        <v>109560</v>
      </c>
    </row>
    <row r="31" spans="1:3" ht="24" x14ac:dyDescent="0.2">
      <c r="A31" s="70">
        <v>43893</v>
      </c>
      <c r="B31" s="68" t="s">
        <v>431</v>
      </c>
      <c r="C31" s="69">
        <v>15045.35</v>
      </c>
    </row>
    <row r="32" spans="1:3" ht="24" x14ac:dyDescent="0.2">
      <c r="A32" s="70">
        <v>43893</v>
      </c>
      <c r="B32" s="68" t="s">
        <v>432</v>
      </c>
      <c r="C32" s="69">
        <v>150131</v>
      </c>
    </row>
    <row r="33" spans="1:3" ht="24" x14ac:dyDescent="0.2">
      <c r="A33" s="70">
        <v>43893</v>
      </c>
      <c r="B33" s="68" t="s">
        <v>433</v>
      </c>
      <c r="C33" s="69">
        <v>31501.06</v>
      </c>
    </row>
    <row r="34" spans="1:3" ht="24" x14ac:dyDescent="0.2">
      <c r="A34" s="70">
        <v>43894</v>
      </c>
      <c r="B34" s="68" t="s">
        <v>434</v>
      </c>
      <c r="C34" s="69">
        <v>12648</v>
      </c>
    </row>
    <row r="35" spans="1:3" ht="24" x14ac:dyDescent="0.2">
      <c r="A35" s="70">
        <v>43894</v>
      </c>
      <c r="B35" s="68" t="s">
        <v>435</v>
      </c>
      <c r="C35" s="69">
        <v>48100</v>
      </c>
    </row>
    <row r="36" spans="1:3" ht="24" x14ac:dyDescent="0.2">
      <c r="A36" s="70">
        <v>43895</v>
      </c>
      <c r="B36" s="68" t="s">
        <v>436</v>
      </c>
      <c r="C36" s="69">
        <v>39600</v>
      </c>
    </row>
    <row r="37" spans="1:3" ht="24" x14ac:dyDescent="0.2">
      <c r="A37" s="70">
        <v>43903</v>
      </c>
      <c r="B37" s="68" t="s">
        <v>437</v>
      </c>
      <c r="C37" s="69">
        <v>5499.95</v>
      </c>
    </row>
    <row r="38" spans="1:3" ht="24" x14ac:dyDescent="0.2">
      <c r="A38" s="70">
        <v>43903</v>
      </c>
      <c r="B38" s="68" t="s">
        <v>438</v>
      </c>
      <c r="C38" s="69">
        <v>27114.1</v>
      </c>
    </row>
    <row r="39" spans="1:3" ht="24" x14ac:dyDescent="0.2">
      <c r="A39" s="70">
        <v>43906</v>
      </c>
      <c r="B39" s="68" t="s">
        <v>439</v>
      </c>
      <c r="C39" s="69">
        <v>7806.11</v>
      </c>
    </row>
    <row r="40" spans="1:3" ht="24" x14ac:dyDescent="0.2">
      <c r="A40" s="70">
        <v>43910</v>
      </c>
      <c r="B40" s="68" t="s">
        <v>440</v>
      </c>
      <c r="C40" s="69">
        <v>16404.36</v>
      </c>
    </row>
    <row r="41" spans="1:3" ht="24" x14ac:dyDescent="0.2">
      <c r="A41" s="70">
        <v>43915</v>
      </c>
      <c r="B41" s="68" t="s">
        <v>441</v>
      </c>
      <c r="C41" s="69">
        <v>22001.19</v>
      </c>
    </row>
    <row r="42" spans="1:3" ht="24" x14ac:dyDescent="0.2">
      <c r="A42" s="70">
        <v>43938</v>
      </c>
      <c r="B42" s="68" t="s">
        <v>442</v>
      </c>
      <c r="C42" s="69">
        <v>85848.52</v>
      </c>
    </row>
    <row r="43" spans="1:3" ht="24" x14ac:dyDescent="0.2">
      <c r="A43" s="70">
        <v>43938</v>
      </c>
      <c r="B43" s="68" t="s">
        <v>443</v>
      </c>
      <c r="C43" s="69">
        <v>19262</v>
      </c>
    </row>
    <row r="44" spans="1:3" ht="24" x14ac:dyDescent="0.2">
      <c r="A44" s="70">
        <v>43964</v>
      </c>
      <c r="B44" s="68" t="s">
        <v>444</v>
      </c>
      <c r="C44" s="69">
        <v>6062.1</v>
      </c>
    </row>
    <row r="45" spans="1:3" ht="24" x14ac:dyDescent="0.2">
      <c r="A45" s="70">
        <v>43964</v>
      </c>
      <c r="B45" s="68" t="s">
        <v>445</v>
      </c>
      <c r="C45" s="69">
        <v>3620</v>
      </c>
    </row>
    <row r="46" spans="1:3" ht="24" x14ac:dyDescent="0.2">
      <c r="A46" s="70">
        <v>43976</v>
      </c>
      <c r="B46" s="68" t="s">
        <v>446</v>
      </c>
      <c r="C46" s="69">
        <v>65372.68</v>
      </c>
    </row>
    <row r="47" spans="1:3" ht="24" x14ac:dyDescent="0.2">
      <c r="A47" s="70">
        <v>43979</v>
      </c>
      <c r="B47" s="68" t="s">
        <v>447</v>
      </c>
      <c r="C47" s="69">
        <v>27280</v>
      </c>
    </row>
    <row r="48" spans="1:3" ht="24" x14ac:dyDescent="0.2">
      <c r="A48" s="70">
        <v>43979</v>
      </c>
      <c r="B48" s="68" t="s">
        <v>448</v>
      </c>
      <c r="C48" s="69">
        <v>21137.200000000001</v>
      </c>
    </row>
    <row r="49" spans="1:3" ht="24" x14ac:dyDescent="0.2">
      <c r="A49" s="70">
        <v>44007</v>
      </c>
      <c r="B49" s="68" t="s">
        <v>449</v>
      </c>
      <c r="C49" s="69">
        <v>25726.54</v>
      </c>
    </row>
    <row r="50" spans="1:3" ht="24" x14ac:dyDescent="0.2">
      <c r="A50" s="70">
        <v>44008</v>
      </c>
      <c r="B50" s="68" t="s">
        <v>450</v>
      </c>
      <c r="C50" s="69">
        <v>3334418</v>
      </c>
    </row>
    <row r="51" spans="1:3" ht="24" x14ac:dyDescent="0.2">
      <c r="A51" s="70">
        <v>44011</v>
      </c>
      <c r="B51" s="68" t="s">
        <v>451</v>
      </c>
      <c r="C51" s="69">
        <v>24613.15</v>
      </c>
    </row>
    <row r="52" spans="1:3" ht="24" x14ac:dyDescent="0.2">
      <c r="A52" s="70">
        <v>44012</v>
      </c>
      <c r="B52" s="68" t="s">
        <v>452</v>
      </c>
      <c r="C52" s="69">
        <v>26265.51</v>
      </c>
    </row>
    <row r="53" spans="1:3" ht="24" x14ac:dyDescent="0.2">
      <c r="A53" s="70">
        <v>44021</v>
      </c>
      <c r="B53" s="68" t="s">
        <v>453</v>
      </c>
      <c r="C53" s="69">
        <v>195000</v>
      </c>
    </row>
    <row r="54" spans="1:3" ht="24" x14ac:dyDescent="0.2">
      <c r="A54" s="70">
        <v>44026</v>
      </c>
      <c r="B54" s="68" t="s">
        <v>454</v>
      </c>
      <c r="C54" s="69">
        <v>32903.65</v>
      </c>
    </row>
    <row r="55" spans="1:3" ht="24" x14ac:dyDescent="0.2">
      <c r="A55" s="70">
        <v>44028</v>
      </c>
      <c r="B55" s="68" t="s">
        <v>455</v>
      </c>
      <c r="C55" s="69">
        <v>47603.6</v>
      </c>
    </row>
    <row r="56" spans="1:3" ht="24" x14ac:dyDescent="0.2">
      <c r="A56" s="70">
        <v>44034</v>
      </c>
      <c r="B56" s="68" t="s">
        <v>457</v>
      </c>
      <c r="C56" s="69">
        <v>360100</v>
      </c>
    </row>
    <row r="57" spans="1:3" ht="24" x14ac:dyDescent="0.2">
      <c r="A57" s="70">
        <v>44034</v>
      </c>
      <c r="B57" s="68" t="s">
        <v>456</v>
      </c>
      <c r="C57" s="69">
        <v>2673.6</v>
      </c>
    </row>
    <row r="58" spans="1:3" ht="24" x14ac:dyDescent="0.2">
      <c r="A58" s="70">
        <v>44036</v>
      </c>
      <c r="B58" s="68" t="s">
        <v>458</v>
      </c>
      <c r="C58" s="69">
        <v>58045.9</v>
      </c>
    </row>
    <row r="59" spans="1:3" ht="24" x14ac:dyDescent="0.2">
      <c r="A59" s="70">
        <v>44040</v>
      </c>
      <c r="B59" s="68" t="s">
        <v>459</v>
      </c>
      <c r="C59" s="69">
        <v>1094400</v>
      </c>
    </row>
    <row r="60" spans="1:3" ht="24" x14ac:dyDescent="0.2">
      <c r="A60" s="70">
        <v>44041</v>
      </c>
      <c r="B60" s="68" t="s">
        <v>460</v>
      </c>
      <c r="C60" s="69">
        <v>85797.08</v>
      </c>
    </row>
    <row r="61" spans="1:3" ht="24" x14ac:dyDescent="0.2">
      <c r="A61" s="70">
        <v>44064</v>
      </c>
      <c r="B61" s="68" t="s">
        <v>461</v>
      </c>
      <c r="C61" s="69">
        <v>49257.51</v>
      </c>
    </row>
    <row r="62" spans="1:3" ht="24" x14ac:dyDescent="0.2">
      <c r="A62" s="70">
        <v>44069</v>
      </c>
      <c r="B62" s="68" t="s">
        <v>462</v>
      </c>
      <c r="C62" s="69">
        <v>11451.12</v>
      </c>
    </row>
    <row r="63" spans="1:3" ht="24" x14ac:dyDescent="0.2">
      <c r="A63" s="70">
        <v>44070</v>
      </c>
      <c r="B63" s="68" t="s">
        <v>463</v>
      </c>
      <c r="C63" s="69">
        <v>25017.85</v>
      </c>
    </row>
    <row r="64" spans="1:3" ht="24" x14ac:dyDescent="0.2">
      <c r="A64" s="70">
        <v>44071</v>
      </c>
      <c r="B64" s="68" t="s">
        <v>464</v>
      </c>
      <c r="C64" s="69">
        <v>797649</v>
      </c>
    </row>
    <row r="65" spans="1:3" ht="24" x14ac:dyDescent="0.2">
      <c r="A65" s="70">
        <v>44077</v>
      </c>
      <c r="B65" s="68" t="s">
        <v>465</v>
      </c>
      <c r="C65" s="69">
        <v>17954.2</v>
      </c>
    </row>
    <row r="66" spans="1:3" ht="24" x14ac:dyDescent="0.2">
      <c r="A66" s="70">
        <v>44077</v>
      </c>
      <c r="B66" s="68" t="s">
        <v>466</v>
      </c>
      <c r="C66" s="69">
        <v>123072.6</v>
      </c>
    </row>
    <row r="67" spans="1:3" ht="24" x14ac:dyDescent="0.2">
      <c r="A67" s="70">
        <v>44078</v>
      </c>
      <c r="B67" s="68" t="s">
        <v>467</v>
      </c>
      <c r="C67" s="69">
        <v>5928.05</v>
      </c>
    </row>
    <row r="68" spans="1:3" ht="24" x14ac:dyDescent="0.2">
      <c r="A68" s="70">
        <v>44082</v>
      </c>
      <c r="B68" s="68" t="s">
        <v>468</v>
      </c>
      <c r="C68" s="69">
        <v>10750</v>
      </c>
    </row>
    <row r="69" spans="1:3" ht="24" x14ac:dyDescent="0.2">
      <c r="A69" s="70">
        <v>44090</v>
      </c>
      <c r="B69" s="68" t="s">
        <v>469</v>
      </c>
      <c r="C69" s="69">
        <v>35313.47</v>
      </c>
    </row>
    <row r="70" spans="1:3" ht="24" x14ac:dyDescent="0.2">
      <c r="A70" s="70">
        <v>44095</v>
      </c>
      <c r="B70" s="68" t="s">
        <v>470</v>
      </c>
      <c r="C70" s="69">
        <v>34159.480000000003</v>
      </c>
    </row>
    <row r="71" spans="1:3" ht="24" x14ac:dyDescent="0.2">
      <c r="A71" s="70">
        <v>44097</v>
      </c>
      <c r="B71" s="68" t="s">
        <v>471</v>
      </c>
      <c r="C71" s="69">
        <v>11838.65</v>
      </c>
    </row>
    <row r="72" spans="1:3" ht="24" x14ac:dyDescent="0.2">
      <c r="A72" s="70">
        <v>44099</v>
      </c>
      <c r="B72" s="68" t="s">
        <v>472</v>
      </c>
      <c r="C72" s="69">
        <v>45313.25</v>
      </c>
    </row>
    <row r="73" spans="1:3" ht="24" x14ac:dyDescent="0.2">
      <c r="A73" s="70">
        <v>44103</v>
      </c>
      <c r="B73" s="68" t="s">
        <v>473</v>
      </c>
      <c r="C73" s="69">
        <v>751680</v>
      </c>
    </row>
    <row r="74" spans="1:3" ht="24" x14ac:dyDescent="0.2">
      <c r="A74" s="70">
        <v>44104</v>
      </c>
      <c r="B74" s="68" t="s">
        <v>474</v>
      </c>
      <c r="C74" s="69">
        <v>54420</v>
      </c>
    </row>
    <row r="75" spans="1:3" ht="24" x14ac:dyDescent="0.2">
      <c r="A75" s="70">
        <v>44106</v>
      </c>
      <c r="B75" s="68" t="s">
        <v>475</v>
      </c>
      <c r="C75" s="69">
        <v>40987.93</v>
      </c>
    </row>
    <row r="76" spans="1:3" ht="24" x14ac:dyDescent="0.2">
      <c r="A76" s="70">
        <v>44110</v>
      </c>
      <c r="B76" s="68" t="s">
        <v>476</v>
      </c>
      <c r="C76" s="69">
        <v>9432.15</v>
      </c>
    </row>
    <row r="77" spans="1:3" ht="24" x14ac:dyDescent="0.2">
      <c r="A77" s="70">
        <v>44110</v>
      </c>
      <c r="B77" s="68" t="s">
        <v>477</v>
      </c>
      <c r="C77" s="69">
        <v>25150</v>
      </c>
    </row>
    <row r="78" spans="1:3" ht="24" x14ac:dyDescent="0.2">
      <c r="A78" s="70">
        <v>44113</v>
      </c>
      <c r="B78" s="68" t="s">
        <v>478</v>
      </c>
      <c r="C78" s="69">
        <v>14063.55</v>
      </c>
    </row>
    <row r="79" spans="1:3" ht="24" x14ac:dyDescent="0.2">
      <c r="A79" s="70">
        <v>44117</v>
      </c>
      <c r="B79" s="68" t="s">
        <v>479</v>
      </c>
      <c r="C79" s="69">
        <v>18744.349999999999</v>
      </c>
    </row>
    <row r="80" spans="1:3" ht="24" x14ac:dyDescent="0.2">
      <c r="A80" s="70">
        <v>44120</v>
      </c>
      <c r="B80" s="68" t="s">
        <v>480</v>
      </c>
      <c r="C80" s="69">
        <v>10258.25</v>
      </c>
    </row>
    <row r="81" spans="1:3" ht="24" x14ac:dyDescent="0.2">
      <c r="A81" s="70">
        <v>44120</v>
      </c>
      <c r="B81" s="68" t="s">
        <v>481</v>
      </c>
      <c r="C81" s="69">
        <v>500000</v>
      </c>
    </row>
    <row r="82" spans="1:3" ht="24" x14ac:dyDescent="0.2">
      <c r="A82" s="70">
        <v>44124</v>
      </c>
      <c r="B82" s="68" t="s">
        <v>482</v>
      </c>
      <c r="C82" s="69">
        <v>7339.95</v>
      </c>
    </row>
    <row r="83" spans="1:3" ht="24" x14ac:dyDescent="0.2">
      <c r="A83" s="70">
        <v>44126</v>
      </c>
      <c r="B83" s="68" t="s">
        <v>483</v>
      </c>
      <c r="C83" s="69">
        <v>67827.7</v>
      </c>
    </row>
    <row r="84" spans="1:3" ht="24" x14ac:dyDescent="0.2">
      <c r="A84" s="70">
        <v>44126</v>
      </c>
      <c r="B84" s="68" t="s">
        <v>484</v>
      </c>
      <c r="C84" s="69">
        <v>7266.45</v>
      </c>
    </row>
    <row r="85" spans="1:3" ht="24" x14ac:dyDescent="0.2">
      <c r="A85" s="70">
        <v>44127</v>
      </c>
      <c r="B85" s="68" t="s">
        <v>485</v>
      </c>
      <c r="C85" s="69">
        <v>37918.06</v>
      </c>
    </row>
    <row r="86" spans="1:3" ht="24" x14ac:dyDescent="0.2">
      <c r="A86" s="70">
        <v>44130</v>
      </c>
      <c r="B86" s="68" t="s">
        <v>486</v>
      </c>
      <c r="C86" s="69">
        <v>16798.25</v>
      </c>
    </row>
    <row r="87" spans="1:3" ht="24" x14ac:dyDescent="0.2">
      <c r="A87" s="70">
        <v>44131</v>
      </c>
      <c r="B87" s="68" t="s">
        <v>487</v>
      </c>
      <c r="C87" s="69">
        <v>868420</v>
      </c>
    </row>
    <row r="88" spans="1:3" ht="24" x14ac:dyDescent="0.2">
      <c r="A88" s="70">
        <v>44134</v>
      </c>
      <c r="B88" s="68" t="s">
        <v>488</v>
      </c>
      <c r="C88" s="69">
        <v>44758.239999999998</v>
      </c>
    </row>
    <row r="89" spans="1:3" ht="24" x14ac:dyDescent="0.2">
      <c r="A89" s="70">
        <v>44137</v>
      </c>
      <c r="B89" s="68" t="s">
        <v>489</v>
      </c>
      <c r="C89" s="69">
        <v>28259.65</v>
      </c>
    </row>
    <row r="90" spans="1:3" ht="24" x14ac:dyDescent="0.2">
      <c r="A90" s="70">
        <v>44140</v>
      </c>
      <c r="B90" s="68" t="s">
        <v>490</v>
      </c>
      <c r="C90" s="69">
        <v>5899.2</v>
      </c>
    </row>
    <row r="91" spans="1:3" ht="24" x14ac:dyDescent="0.2">
      <c r="A91" s="70">
        <v>44151</v>
      </c>
      <c r="B91" s="68" t="s">
        <v>491</v>
      </c>
      <c r="C91" s="69">
        <v>7298</v>
      </c>
    </row>
    <row r="92" spans="1:3" ht="24" x14ac:dyDescent="0.2">
      <c r="A92" s="70">
        <v>44154</v>
      </c>
      <c r="B92" s="68" t="s">
        <v>492</v>
      </c>
      <c r="C92" s="69">
        <v>1000000</v>
      </c>
    </row>
    <row r="93" spans="1:3" ht="24" x14ac:dyDescent="0.2">
      <c r="A93" s="70">
        <v>44165</v>
      </c>
      <c r="B93" s="68" t="s">
        <v>494</v>
      </c>
      <c r="C93" s="69">
        <v>14387.96</v>
      </c>
    </row>
    <row r="94" spans="1:3" ht="24" x14ac:dyDescent="0.2">
      <c r="A94" s="70">
        <v>44165</v>
      </c>
      <c r="B94" s="68" t="s">
        <v>493</v>
      </c>
      <c r="C94" s="69">
        <v>690240</v>
      </c>
    </row>
    <row r="95" spans="1:3" ht="24" x14ac:dyDescent="0.2">
      <c r="A95" s="70">
        <v>44167</v>
      </c>
      <c r="B95" s="68" t="s">
        <v>495</v>
      </c>
      <c r="C95" s="69">
        <v>2016</v>
      </c>
    </row>
    <row r="96" spans="1:3" ht="24" x14ac:dyDescent="0.2">
      <c r="A96" s="70">
        <v>44168</v>
      </c>
      <c r="B96" s="68" t="s">
        <v>496</v>
      </c>
      <c r="C96" s="69">
        <v>18215</v>
      </c>
    </row>
    <row r="97" spans="1:3" ht="24" x14ac:dyDescent="0.2">
      <c r="A97" s="70">
        <v>44172</v>
      </c>
      <c r="B97" s="68" t="s">
        <v>497</v>
      </c>
      <c r="C97" s="69">
        <v>175000</v>
      </c>
    </row>
    <row r="98" spans="1:3" ht="24" x14ac:dyDescent="0.2">
      <c r="A98" s="70">
        <v>44173</v>
      </c>
      <c r="B98" s="68" t="s">
        <v>498</v>
      </c>
      <c r="C98" s="69">
        <v>117218.13</v>
      </c>
    </row>
    <row r="99" spans="1:3" ht="24" x14ac:dyDescent="0.2">
      <c r="A99" s="70">
        <v>44175</v>
      </c>
      <c r="B99" s="68" t="s">
        <v>499</v>
      </c>
      <c r="C99" s="69">
        <v>16695.75</v>
      </c>
    </row>
    <row r="100" spans="1:3" ht="24" x14ac:dyDescent="0.2">
      <c r="A100" s="70">
        <v>44179</v>
      </c>
      <c r="B100" s="68" t="s">
        <v>500</v>
      </c>
      <c r="C100" s="69">
        <v>27010.2</v>
      </c>
    </row>
    <row r="101" spans="1:3" ht="24" x14ac:dyDescent="0.2">
      <c r="A101" s="70">
        <v>44181</v>
      </c>
      <c r="B101" s="68" t="s">
        <v>501</v>
      </c>
      <c r="C101" s="69">
        <v>40331.550000000003</v>
      </c>
    </row>
    <row r="102" spans="1:3" ht="24" x14ac:dyDescent="0.2">
      <c r="A102" s="70">
        <v>44181</v>
      </c>
      <c r="B102" s="68" t="s">
        <v>502</v>
      </c>
      <c r="C102" s="69">
        <v>52027.8</v>
      </c>
    </row>
    <row r="103" spans="1:3" ht="24" x14ac:dyDescent="0.2">
      <c r="A103" s="70">
        <v>44188</v>
      </c>
      <c r="B103" s="68" t="s">
        <v>503</v>
      </c>
      <c r="C103" s="69">
        <v>5716.6</v>
      </c>
    </row>
    <row r="104" spans="1:3" ht="24" x14ac:dyDescent="0.2">
      <c r="A104" s="70">
        <v>44190</v>
      </c>
      <c r="B104" s="68" t="s">
        <v>504</v>
      </c>
      <c r="C104" s="69">
        <v>2328.1999999999998</v>
      </c>
    </row>
    <row r="105" spans="1:3" ht="24" x14ac:dyDescent="0.2">
      <c r="A105" s="70">
        <v>44190</v>
      </c>
      <c r="B105" s="68" t="s">
        <v>505</v>
      </c>
      <c r="C105" s="69">
        <v>938130</v>
      </c>
    </row>
    <row r="106" spans="1:3" x14ac:dyDescent="0.2">
      <c r="A106" s="70"/>
      <c r="B106" s="68"/>
      <c r="C106" s="69">
        <f>SUM(C1:C105)</f>
        <v>15543117.440000001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Сводный отчет</vt:lpstr>
      <vt:lpstr>Список ПКО</vt:lpstr>
      <vt:lpstr>Список РКО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Kapitulskaya</dc:creator>
  <cp:lastModifiedBy>Пользователь Microsoft Office</cp:lastModifiedBy>
  <dcterms:created xsi:type="dcterms:W3CDTF">2021-01-16T10:53:26Z</dcterms:created>
  <dcterms:modified xsi:type="dcterms:W3CDTF">2021-01-27T17:38:05Z</dcterms:modified>
</cp:coreProperties>
</file>