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491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8" i="1" l="1"/>
</calcChain>
</file>

<file path=xl/sharedStrings.xml><?xml version="1.0" encoding="utf-8"?>
<sst xmlns="http://schemas.openxmlformats.org/spreadsheetml/2006/main" count="30" uniqueCount="29">
  <si>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</si>
  <si>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</si>
  <si>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</si>
  <si>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</si>
  <si>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</si>
  <si>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</si>
  <si>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</si>
  <si>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</si>
  <si>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</si>
  <si>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</si>
  <si>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</si>
  <si>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</si>
  <si>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Амбулаторные квартиры, пансионат</t>
  </si>
  <si>
    <t>Услуги по уходу</t>
  </si>
  <si>
    <t>Оборудование</t>
  </si>
  <si>
    <t>Лекарственные препараты</t>
  </si>
  <si>
    <t>Расходные материалы</t>
  </si>
  <si>
    <t>Реагенты и материалы для анализов</t>
  </si>
  <si>
    <t>Регионы</t>
  </si>
  <si>
    <t>Мили милосердия</t>
  </si>
  <si>
    <t>Социальная помощь</t>
  </si>
  <si>
    <t>Социальная юридическая помощь</t>
  </si>
  <si>
    <t>Психологическая помощь</t>
  </si>
  <si>
    <t>Обеспечение клиник</t>
  </si>
  <si>
    <t>Административные расходы</t>
  </si>
  <si>
    <t>Всего за месяц</t>
  </si>
  <si>
    <t>Итого за 2021 год</t>
  </si>
  <si>
    <t>Итого за 2021 г.</t>
  </si>
  <si>
    <t>Реабилитационный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</si>
</sst>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CE8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3" fillId="0" borderId="2" xfId="1" applyNumberFormat="1" applyFont="1" applyFill="1" applyBorder="1" applyAlignment="1">
      <alignment horizontal="center" vertical="top"/>
    </xf>
    <xf numFmtId="4" fontId="4" fillId="2" borderId="2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4" fontId="3" fillId="3" borderId="2" xfId="1" applyNumberFormat="1" applyFont="1" applyFill="1" applyBorder="1" applyAlignment="1">
      <alignment horizontal="right" vertical="top"/>
    </xf>
    <xf numFmtId="4" fontId="3" fillId="4" borderId="2" xfId="1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0" xfId="0" applyFont="1"/>
    <xf numFmtId="0" fontId="3" fillId="3" borderId="2" xfId="1" applyNumberFormat="1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left" vertical="top"/>
    </xf>
    <xf numFmtId="4" fontId="1" fillId="0" borderId="0" xfId="0" applyNumberFormat="1" applyFont="1"/>
    <xf numFmtId="4" fontId="3" fillId="5" borderId="2" xfId="1" applyNumberFormat="1" applyFont="1" applyFill="1" applyBorder="1" applyAlignment="1">
      <alignment horizontal="right" vertical="top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left"/>
    </xf>
    <xf numFmtId="0" fontId="3" fillId="3" borderId="2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top" wrapText="1"/>
    </xf>
    <xf numFmtId="0" fontId="3" fillId="3" borderId="4" xfId="1" applyNumberFormat="1" applyFont="1" applyFill="1" applyBorder="1" applyAlignment="1">
      <alignment horizontal="left" vertical="top" wrapText="1"/>
    </xf>
    <xf numFmtId="0" fontId="3" fillId="5" borderId="2" xfId="1" applyNumberFormat="1" applyFont="1" applyFill="1" applyBorder="1" applyAlignment="1">
      <alignment horizontal="left" vertical="top" wrapText="1"/>
    </xf>
    <xf numFmtId="4" fontId="3" fillId="6" borderId="3" xfId="1" applyNumberFormat="1" applyFont="1" applyFill="1" applyBorder="1" applyAlignment="1">
      <alignment horizontal="left" vertical="top"/>
    </xf>
    <xf numFmtId="4" fontId="3" fillId="6" borderId="4" xfId="1" applyNumberFormat="1" applyFont="1" applyFill="1" applyBorder="1" applyAlignment="1">
      <alignment horizontal="left" vertical="top"/>
    </xf>
    <xf numFmtId="4" fontId="3" fillId="6" borderId="5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5" zoomScaleNormal="85" workbookViewId="0">
      <selection activeCell="L29" sqref="L29"/>
    </sheetView>
  </sheetViews>
  <sheetFormatPr defaultColWidth="8.85546875" defaultRowHeight="15" x14ac:dyDescent="0.25"/>
  <cols>
    <col min="2" max="2" width="17.5703125" customWidth="1"/>
    <col min="3" max="4" width="12.28515625" bestFit="1" customWidth="1"/>
    <col min="5" max="9" width="13.42578125" bestFit="1" customWidth="1"/>
    <col min="10" max="10" width="12.28515625" bestFit="1" customWidth="1"/>
    <col min="11" max="14" width="13.42578125" bestFit="1" customWidth="1"/>
    <col min="15" max="15" width="17.42578125" bestFit="1" customWidth="1"/>
  </cols>
  <sheetData>
    <row r="1" spans="1:16" s="3" customFormat="1" ht="18" customHeight="1" x14ac:dyDescent="0.2">
      <c r="A1" s="18"/>
      <c r="B1" s="18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27</v>
      </c>
    </row>
    <row r="2" spans="1:16" s="7" customFormat="1" ht="15.75" customHeight="1" x14ac:dyDescent="0.25">
      <c r="A2" s="17" t="s">
        <v>12</v>
      </c>
      <c r="B2" s="17"/>
      <c r="C2" s="4">
        <v>2181474.33</v>
      </c>
      <c r="D2" s="4">
        <v>2540316.7999999998</v>
      </c>
      <c r="E2" s="4">
        <v>2666303.09</v>
      </c>
      <c r="F2" s="4">
        <v>2286134.6</v>
      </c>
      <c r="G2" s="4">
        <v>2491246.58</v>
      </c>
      <c r="H2" s="4">
        <v>2458530.7599999998</v>
      </c>
      <c r="I2" s="4">
        <v>2228995.92</v>
      </c>
      <c r="J2" s="4">
        <v>2313166.84</v>
      </c>
      <c r="K2" s="4">
        <v>2334106.52</v>
      </c>
      <c r="L2" s="4">
        <v>2985828.87</v>
      </c>
      <c r="M2" s="4">
        <v>2701460.11</v>
      </c>
      <c r="N2" s="4">
        <v>4393372.33</v>
      </c>
      <c r="O2" s="5">
        <f>SUM(C2:N2)</f>
        <v>31580936.75</v>
      </c>
      <c r="P2" s="6"/>
    </row>
    <row r="3" spans="1:16" s="7" customFormat="1" ht="15.75" customHeight="1" x14ac:dyDescent="0.25">
      <c r="A3" s="17" t="s">
        <v>13</v>
      </c>
      <c r="B3" s="17"/>
      <c r="C3" s="4">
        <v>299520</v>
      </c>
      <c r="D3" s="4">
        <v>369600</v>
      </c>
      <c r="E3" s="4">
        <v>367200</v>
      </c>
      <c r="F3" s="4">
        <v>436320</v>
      </c>
      <c r="G3" s="4">
        <v>358560</v>
      </c>
      <c r="H3" s="4">
        <v>300240</v>
      </c>
      <c r="I3" s="4">
        <v>287280</v>
      </c>
      <c r="J3" s="4">
        <v>419040</v>
      </c>
      <c r="K3" s="4">
        <v>438480</v>
      </c>
      <c r="L3" s="4">
        <v>378000</v>
      </c>
      <c r="M3" s="4">
        <v>412560</v>
      </c>
      <c r="N3" s="4">
        <v>270000</v>
      </c>
      <c r="O3" s="5">
        <f t="shared" ref="O3:O15" si="0">SUM(C3:N3)</f>
        <v>4336800</v>
      </c>
      <c r="P3" s="6"/>
    </row>
    <row r="4" spans="1:16" s="7" customFormat="1" ht="15.75" customHeight="1" x14ac:dyDescent="0.25">
      <c r="A4" s="19" t="s">
        <v>14</v>
      </c>
      <c r="B4" s="2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>
        <f t="shared" si="0"/>
        <v>0</v>
      </c>
      <c r="P4" s="6"/>
    </row>
    <row r="5" spans="1:16" s="7" customFormat="1" ht="15.75" customHeight="1" x14ac:dyDescent="0.25">
      <c r="A5" s="17" t="s">
        <v>15</v>
      </c>
      <c r="B5" s="17"/>
      <c r="C5" s="4">
        <v>3382920.85</v>
      </c>
      <c r="D5" s="4">
        <v>3461824.97</v>
      </c>
      <c r="E5" s="4">
        <v>7776051.2000000002</v>
      </c>
      <c r="F5" s="4">
        <v>6093676.8600000003</v>
      </c>
      <c r="G5" s="4">
        <v>1280199.71</v>
      </c>
      <c r="H5" s="4">
        <v>3685237.65</v>
      </c>
      <c r="I5" s="4">
        <v>3583903.19</v>
      </c>
      <c r="J5" s="4">
        <v>2110560.91</v>
      </c>
      <c r="K5" s="4">
        <v>5330619.1399999997</v>
      </c>
      <c r="L5" s="4">
        <v>7924452.5899999999</v>
      </c>
      <c r="M5" s="4">
        <v>7200783.71</v>
      </c>
      <c r="N5" s="4">
        <v>10897300.23</v>
      </c>
      <c r="O5" s="5">
        <f t="shared" si="0"/>
        <v>62727531.00999999</v>
      </c>
      <c r="P5" s="6"/>
    </row>
    <row r="6" spans="1:16" s="7" customFormat="1" ht="15.75" customHeight="1" x14ac:dyDescent="0.25">
      <c r="A6" s="17" t="s">
        <v>16</v>
      </c>
      <c r="B6" s="17"/>
      <c r="C6" s="4">
        <v>17430</v>
      </c>
      <c r="D6" s="4">
        <v>120202</v>
      </c>
      <c r="E6" s="4">
        <v>161172</v>
      </c>
      <c r="F6" s="4">
        <v>33150</v>
      </c>
      <c r="G6" s="4">
        <v>376189.91</v>
      </c>
      <c r="H6" s="4">
        <v>26500</v>
      </c>
      <c r="I6" s="4">
        <v>203477.5</v>
      </c>
      <c r="J6" s="4">
        <v>29164</v>
      </c>
      <c r="K6" s="4">
        <v>414772.62</v>
      </c>
      <c r="L6" s="4">
        <v>48692.800000000003</v>
      </c>
      <c r="M6" s="4">
        <v>3645.5</v>
      </c>
      <c r="N6" s="4">
        <v>435012.72</v>
      </c>
      <c r="O6" s="5">
        <f t="shared" si="0"/>
        <v>1869409.0499999998</v>
      </c>
      <c r="P6" s="6"/>
    </row>
    <row r="7" spans="1:16" s="7" customFormat="1" x14ac:dyDescent="0.25">
      <c r="A7" s="17" t="s">
        <v>17</v>
      </c>
      <c r="B7" s="17"/>
      <c r="C7" s="4"/>
      <c r="D7" s="4">
        <v>44200</v>
      </c>
      <c r="E7" s="4"/>
      <c r="F7" s="4"/>
      <c r="G7" s="4">
        <v>66960</v>
      </c>
      <c r="H7" s="4"/>
      <c r="I7" s="4">
        <v>44640</v>
      </c>
      <c r="J7" s="4"/>
      <c r="K7" s="4">
        <v>133920</v>
      </c>
      <c r="L7" s="4"/>
      <c r="M7" s="4"/>
      <c r="N7" s="4">
        <v>133920</v>
      </c>
      <c r="O7" s="5">
        <f t="shared" si="0"/>
        <v>423640</v>
      </c>
      <c r="P7" s="6"/>
    </row>
    <row r="8" spans="1:16" s="7" customFormat="1" ht="15.75" customHeight="1" x14ac:dyDescent="0.25">
      <c r="A8" s="17" t="s">
        <v>18</v>
      </c>
      <c r="B8" s="17" t="s">
        <v>18</v>
      </c>
      <c r="C8" s="4">
        <v>193183.82</v>
      </c>
      <c r="D8" s="4">
        <v>180358.08</v>
      </c>
      <c r="E8" s="4">
        <v>213670.51</v>
      </c>
      <c r="F8" s="4">
        <v>227179.96</v>
      </c>
      <c r="G8" s="4">
        <v>263432.82</v>
      </c>
      <c r="H8" s="4">
        <v>214964.67</v>
      </c>
      <c r="I8" s="4">
        <v>175175.56</v>
      </c>
      <c r="J8" s="4">
        <v>236084.78</v>
      </c>
      <c r="K8" s="4">
        <v>226642.96</v>
      </c>
      <c r="L8" s="4">
        <v>319803.15999999997</v>
      </c>
      <c r="M8" s="4">
        <v>147100.29</v>
      </c>
      <c r="N8" s="4">
        <v>627363.04</v>
      </c>
      <c r="O8" s="5">
        <f t="shared" si="0"/>
        <v>3024959.65</v>
      </c>
      <c r="P8" s="6"/>
    </row>
    <row r="9" spans="1:16" s="7" customFormat="1" ht="15.75" customHeight="1" x14ac:dyDescent="0.25">
      <c r="A9" s="17" t="s">
        <v>19</v>
      </c>
      <c r="B9" s="17"/>
      <c r="C9" s="4">
        <v>304331.93</v>
      </c>
      <c r="D9" s="4">
        <v>315170.2</v>
      </c>
      <c r="E9" s="4">
        <v>288956.42</v>
      </c>
      <c r="F9" s="4">
        <v>315284.45</v>
      </c>
      <c r="G9" s="4">
        <v>369479.57</v>
      </c>
      <c r="H9" s="4">
        <v>315287.45</v>
      </c>
      <c r="I9" s="4">
        <v>288626.61</v>
      </c>
      <c r="J9" s="4">
        <v>306597.77</v>
      </c>
      <c r="K9" s="4">
        <v>304191.68</v>
      </c>
      <c r="L9" s="4">
        <v>259216.96</v>
      </c>
      <c r="M9" s="4">
        <v>315649.34000000003</v>
      </c>
      <c r="N9" s="4">
        <v>1031865.93</v>
      </c>
      <c r="O9" s="5">
        <f t="shared" si="0"/>
        <v>4414658.3099999996</v>
      </c>
      <c r="P9" s="6"/>
    </row>
    <row r="10" spans="1:16" s="7" customFormat="1" ht="15.75" customHeight="1" x14ac:dyDescent="0.25">
      <c r="A10" s="17" t="s">
        <v>20</v>
      </c>
      <c r="B10" s="17"/>
      <c r="C10" s="4">
        <v>117232.68</v>
      </c>
      <c r="D10" s="4">
        <v>117569.71</v>
      </c>
      <c r="E10" s="4">
        <v>118469.46</v>
      </c>
      <c r="F10" s="4">
        <v>276579.96000000002</v>
      </c>
      <c r="G10" s="4">
        <v>167698.23000000001</v>
      </c>
      <c r="H10" s="4">
        <v>167524.15</v>
      </c>
      <c r="I10" s="4">
        <v>186408.43</v>
      </c>
      <c r="J10" s="4">
        <v>121538.39</v>
      </c>
      <c r="K10" s="4">
        <v>161711.76</v>
      </c>
      <c r="L10" s="4">
        <v>169603.59</v>
      </c>
      <c r="M10" s="4">
        <v>170698.84</v>
      </c>
      <c r="N10" s="4">
        <v>487568.79</v>
      </c>
      <c r="O10" s="5">
        <f t="shared" si="0"/>
        <v>2262603.9900000002</v>
      </c>
      <c r="P10" s="6"/>
    </row>
    <row r="11" spans="1:16" s="7" customFormat="1" ht="15.75" customHeight="1" x14ac:dyDescent="0.25">
      <c r="A11" s="17" t="s">
        <v>21</v>
      </c>
      <c r="B11" s="17"/>
      <c r="C11" s="4">
        <v>187074.61</v>
      </c>
      <c r="D11" s="4">
        <v>152384.5</v>
      </c>
      <c r="E11" s="4">
        <v>149075.94</v>
      </c>
      <c r="F11" s="4">
        <v>267477.33</v>
      </c>
      <c r="G11" s="4">
        <v>217050.64</v>
      </c>
      <c r="H11" s="4">
        <v>232794.54</v>
      </c>
      <c r="I11" s="4">
        <v>228550.9</v>
      </c>
      <c r="J11" s="4">
        <v>262756.15999999997</v>
      </c>
      <c r="K11" s="4">
        <v>308469.15000000002</v>
      </c>
      <c r="L11" s="4">
        <v>282590.17</v>
      </c>
      <c r="M11" s="4">
        <v>146216.29</v>
      </c>
      <c r="N11" s="4">
        <v>535845.82999999996</v>
      </c>
      <c r="O11" s="5">
        <f t="shared" si="0"/>
        <v>2970286.06</v>
      </c>
      <c r="P11" s="6"/>
    </row>
    <row r="12" spans="1:16" s="7" customFormat="1" ht="15.75" customHeight="1" x14ac:dyDescent="0.25">
      <c r="A12" s="17" t="s">
        <v>22</v>
      </c>
      <c r="B12" s="17"/>
      <c r="C12" s="4">
        <v>127047.38</v>
      </c>
      <c r="D12" s="4">
        <v>136743.32999999999</v>
      </c>
      <c r="E12" s="4">
        <v>119043.89</v>
      </c>
      <c r="F12" s="4">
        <v>89639.59</v>
      </c>
      <c r="G12" s="4">
        <v>152188.4</v>
      </c>
      <c r="H12" s="4">
        <v>119403.68</v>
      </c>
      <c r="I12" s="4">
        <v>138609.43</v>
      </c>
      <c r="J12" s="4">
        <v>131389.98000000001</v>
      </c>
      <c r="K12" s="4">
        <v>97421.35</v>
      </c>
      <c r="L12" s="4">
        <v>152154.42000000001</v>
      </c>
      <c r="M12" s="4">
        <v>151948.94</v>
      </c>
      <c r="N12" s="4">
        <v>416782.09</v>
      </c>
      <c r="O12" s="5">
        <f t="shared" si="0"/>
        <v>1832372.48</v>
      </c>
      <c r="P12" s="6"/>
    </row>
    <row r="13" spans="1:16" s="7" customFormat="1" ht="15.75" customHeight="1" x14ac:dyDescent="0.25">
      <c r="A13" s="17" t="s">
        <v>28</v>
      </c>
      <c r="B13" s="17"/>
      <c r="C13" s="4"/>
      <c r="D13" s="4"/>
      <c r="E13" s="4"/>
      <c r="F13" s="4">
        <v>423093.4</v>
      </c>
      <c r="G13" s="4">
        <v>394001.55</v>
      </c>
      <c r="H13" s="4">
        <v>1402246.59</v>
      </c>
      <c r="I13" s="4">
        <v>619085.72</v>
      </c>
      <c r="J13" s="4">
        <v>1239166.8999999999</v>
      </c>
      <c r="K13" s="4">
        <v>674636.28</v>
      </c>
      <c r="L13" s="4">
        <v>410339.54</v>
      </c>
      <c r="M13" s="4">
        <v>422269.13</v>
      </c>
      <c r="N13" s="4">
        <v>1008800.98</v>
      </c>
      <c r="O13" s="5">
        <f t="shared" si="0"/>
        <v>6593640.0899999999</v>
      </c>
      <c r="P13" s="6"/>
    </row>
    <row r="14" spans="1:16" s="7" customFormat="1" ht="15.75" customHeight="1" x14ac:dyDescent="0.25">
      <c r="A14" s="17" t="s">
        <v>23</v>
      </c>
      <c r="B14" s="17"/>
      <c r="C14" s="4">
        <v>714375.08999999985</v>
      </c>
      <c r="D14" s="4">
        <v>637624.84000000078</v>
      </c>
      <c r="E14" s="4">
        <v>711206.03000000119</v>
      </c>
      <c r="F14" s="4">
        <v>534419.49999999814</v>
      </c>
      <c r="G14" s="4">
        <v>699782.10999999847</v>
      </c>
      <c r="H14" s="4">
        <v>665053.83999999985</v>
      </c>
      <c r="I14" s="4">
        <v>698853.25000000186</v>
      </c>
      <c r="J14" s="4">
        <v>638362.0299999984</v>
      </c>
      <c r="K14" s="4">
        <v>728716.65000000037</v>
      </c>
      <c r="L14" s="4">
        <v>746246.41999999806</v>
      </c>
      <c r="M14" s="4">
        <v>702248.92000000179</v>
      </c>
      <c r="N14" s="4">
        <v>2818111.1900000013</v>
      </c>
      <c r="O14" s="5">
        <f t="shared" si="0"/>
        <v>10294999.870000001</v>
      </c>
      <c r="P14" s="6"/>
    </row>
    <row r="15" spans="1:16" s="7" customFormat="1" ht="15.75" customHeight="1" x14ac:dyDescent="0.25">
      <c r="A15" s="17" t="s">
        <v>24</v>
      </c>
      <c r="B15" s="17"/>
      <c r="C15" s="4">
        <v>290295.61</v>
      </c>
      <c r="D15" s="4">
        <v>417184.13</v>
      </c>
      <c r="E15" s="4">
        <v>417205.01</v>
      </c>
      <c r="F15" s="4">
        <v>445758</v>
      </c>
      <c r="G15" s="4">
        <v>565215.04</v>
      </c>
      <c r="H15" s="4">
        <v>662528.06000000006</v>
      </c>
      <c r="I15" s="4">
        <v>638066.55000000005</v>
      </c>
      <c r="J15" s="4">
        <v>656891.86</v>
      </c>
      <c r="K15" s="4">
        <v>673066.13</v>
      </c>
      <c r="L15" s="4">
        <v>899241.39</v>
      </c>
      <c r="M15" s="4">
        <v>698516.44</v>
      </c>
      <c r="N15" s="4">
        <v>1366776.64</v>
      </c>
      <c r="O15" s="5">
        <f t="shared" si="0"/>
        <v>7730744.8600000003</v>
      </c>
      <c r="P15" s="6"/>
    </row>
    <row r="16" spans="1:16" s="7" customFormat="1" ht="15.75" customHeight="1" x14ac:dyDescent="0.2">
      <c r="A16" s="8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"/>
      <c r="O16" s="5"/>
      <c r="P16" s="10"/>
    </row>
    <row r="17" spans="1:15" s="12" customFormat="1" ht="16.350000000000001" customHeight="1" x14ac:dyDescent="0.2">
      <c r="A17" s="21" t="s">
        <v>25</v>
      </c>
      <c r="B17" s="21"/>
      <c r="C17" s="11">
        <f>SUM(C1:C16)</f>
        <v>7814886.2999999998</v>
      </c>
      <c r="D17" s="11">
        <f t="shared" ref="D17:N17" si="1">SUM(D1:D16)</f>
        <v>8493178.5600000005</v>
      </c>
      <c r="E17" s="11">
        <f t="shared" si="1"/>
        <v>12988353.550000001</v>
      </c>
      <c r="F17" s="11">
        <f t="shared" si="1"/>
        <v>11428713.65</v>
      </c>
      <c r="G17" s="11">
        <f t="shared" si="1"/>
        <v>7402004.5599999996</v>
      </c>
      <c r="H17" s="11">
        <f t="shared" si="1"/>
        <v>10250311.390000001</v>
      </c>
      <c r="I17" s="11">
        <f t="shared" si="1"/>
        <v>9321673.0600000024</v>
      </c>
      <c r="J17" s="11">
        <f t="shared" si="1"/>
        <v>8464719.6199999992</v>
      </c>
      <c r="K17" s="11">
        <f t="shared" si="1"/>
        <v>11826754.24</v>
      </c>
      <c r="L17" s="11">
        <f t="shared" si="1"/>
        <v>14576169.91</v>
      </c>
      <c r="M17" s="11">
        <f t="shared" si="1"/>
        <v>13073097.51</v>
      </c>
      <c r="N17" s="11">
        <f t="shared" si="1"/>
        <v>24422719.77</v>
      </c>
      <c r="O17" s="11"/>
    </row>
    <row r="18" spans="1:15" s="7" customFormat="1" ht="20.100000000000001" customHeight="1" x14ac:dyDescent="0.25">
      <c r="A18" s="13"/>
      <c r="B18" s="13"/>
      <c r="C18" s="14"/>
      <c r="D18" s="13"/>
      <c r="E18" s="13"/>
      <c r="F18" s="13"/>
      <c r="G18" s="15"/>
      <c r="H18" s="13"/>
      <c r="I18" s="16"/>
      <c r="J18" s="13"/>
      <c r="K18" s="13"/>
      <c r="L18" s="22" t="s">
        <v>26</v>
      </c>
      <c r="M18" s="23"/>
      <c r="N18" s="24"/>
      <c r="O18" s="5">
        <f>SUM(O2:O17)</f>
        <v>140062582.12</v>
      </c>
    </row>
    <row r="26" spans="1:15" x14ac:dyDescent="0.25">
      <c r="F26" s="6"/>
    </row>
  </sheetData>
  <mergeCells count="17">
    <mergeCell ref="A13:B13"/>
    <mergeCell ref="A14:B14"/>
    <mergeCell ref="A15:B15"/>
    <mergeCell ref="A17:B17"/>
    <mergeCell ref="L18:N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Kapitulskaya</dc:creator>
  <cp:lastModifiedBy>Olga Kapitulskaya</cp:lastModifiedBy>
  <dcterms:created xsi:type="dcterms:W3CDTF">2021-11-10T18:58:02Z</dcterms:created>
  <dcterms:modified xsi:type="dcterms:W3CDTF">2022-04-08T12:02:02Z</dcterms:modified>
</cp:coreProperties>
</file>